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H52" i="1"/>
  <c r="E52" i="1"/>
  <c r="H35" i="1" l="1"/>
  <c r="E35" i="1"/>
  <c r="K79" i="1"/>
  <c r="K59" i="1"/>
  <c r="H53" i="1"/>
  <c r="K43" i="1"/>
  <c r="H43" i="1"/>
  <c r="K46" i="1"/>
  <c r="H32" i="1"/>
  <c r="H29" i="1"/>
  <c r="K12" i="1"/>
  <c r="K10" i="1" l="1"/>
  <c r="E4" i="1"/>
  <c r="E5" i="1"/>
  <c r="E7" i="1"/>
  <c r="E8" i="1"/>
  <c r="E6" i="1"/>
  <c r="E10" i="1"/>
  <c r="E11" i="1"/>
  <c r="E9" i="1"/>
  <c r="E13" i="1"/>
  <c r="E12" i="1"/>
  <c r="E14" i="1"/>
  <c r="E17" i="1"/>
  <c r="E15" i="1"/>
  <c r="E16" i="1"/>
  <c r="E20" i="1"/>
  <c r="E21" i="1"/>
  <c r="E18" i="1"/>
  <c r="E19" i="1"/>
  <c r="E22" i="1"/>
  <c r="E25" i="1"/>
  <c r="E29" i="1"/>
  <c r="E26" i="1"/>
  <c r="E27" i="1"/>
  <c r="E24" i="1"/>
  <c r="E28" i="1"/>
  <c r="E30" i="1"/>
  <c r="E23" i="1"/>
  <c r="E37" i="1"/>
  <c r="E56" i="1"/>
  <c r="E45" i="1"/>
  <c r="E31" i="1"/>
  <c r="E34" i="1"/>
  <c r="E32" i="1"/>
  <c r="E36" i="1"/>
  <c r="E40" i="1"/>
  <c r="E41" i="1"/>
  <c r="E38" i="1"/>
  <c r="E44" i="1"/>
  <c r="E42" i="1"/>
  <c r="E46" i="1"/>
  <c r="E33" i="1"/>
  <c r="E39" i="1"/>
  <c r="E43" i="1"/>
  <c r="E53" i="1"/>
  <c r="E48" i="1"/>
  <c r="E49" i="1"/>
  <c r="E47" i="1"/>
  <c r="E54" i="1"/>
  <c r="E58" i="1"/>
  <c r="E55" i="1"/>
  <c r="E51" i="1"/>
  <c r="E57" i="1"/>
  <c r="E61" i="1"/>
  <c r="E71" i="1"/>
  <c r="E50" i="1"/>
  <c r="E59" i="1"/>
  <c r="E60" i="1"/>
  <c r="E65" i="1"/>
  <c r="E67" i="1"/>
  <c r="E66" i="1"/>
  <c r="E73" i="1"/>
  <c r="E76" i="1"/>
  <c r="E62" i="1"/>
  <c r="E64" i="1"/>
  <c r="E80" i="1"/>
  <c r="E69" i="1"/>
  <c r="E68" i="1"/>
  <c r="E63" i="1"/>
  <c r="E75" i="1"/>
  <c r="E74" i="1"/>
  <c r="E72" i="1"/>
  <c r="E79" i="1"/>
  <c r="E70" i="1"/>
  <c r="E81" i="1"/>
  <c r="E82" i="1"/>
  <c r="E83" i="1"/>
  <c r="E78" i="1"/>
  <c r="E77" i="1"/>
  <c r="E84" i="1"/>
  <c r="E85" i="1"/>
  <c r="K4" i="1"/>
  <c r="K5" i="1"/>
  <c r="K7" i="1"/>
  <c r="K8" i="1"/>
  <c r="K6" i="1"/>
  <c r="K11" i="1"/>
  <c r="K9" i="1"/>
  <c r="K13" i="1"/>
  <c r="K14" i="1"/>
  <c r="K15" i="1"/>
  <c r="K16" i="1"/>
  <c r="K20" i="1"/>
  <c r="K21" i="1"/>
  <c r="K18" i="1"/>
  <c r="K19" i="1"/>
  <c r="K22" i="1"/>
  <c r="K29" i="1"/>
  <c r="K23" i="1"/>
  <c r="K31" i="1"/>
  <c r="K36" i="1"/>
  <c r="K40" i="1"/>
  <c r="K41" i="1"/>
  <c r="K38" i="1"/>
  <c r="K44" i="1"/>
  <c r="K33" i="1"/>
  <c r="K53" i="1"/>
  <c r="K48" i="1"/>
  <c r="K51" i="1"/>
  <c r="K57" i="1"/>
  <c r="K61" i="1"/>
  <c r="K60" i="1"/>
  <c r="K69" i="1"/>
  <c r="K63" i="1"/>
  <c r="K72" i="1"/>
  <c r="H4" i="1"/>
  <c r="H79" i="1"/>
  <c r="H72" i="1"/>
  <c r="H69" i="1"/>
  <c r="H60" i="1"/>
  <c r="H59" i="1"/>
  <c r="H61" i="1"/>
  <c r="H57" i="1"/>
  <c r="H51" i="1"/>
  <c r="H49" i="1"/>
  <c r="H48" i="1"/>
  <c r="H44" i="1"/>
  <c r="H38" i="1"/>
  <c r="H41" i="1"/>
  <c r="H40" i="1"/>
  <c r="H36" i="1"/>
  <c r="H31" i="1"/>
  <c r="H23" i="1"/>
  <c r="H24" i="1"/>
  <c r="H25" i="1"/>
  <c r="H22" i="1"/>
  <c r="H19" i="1"/>
  <c r="H18" i="1"/>
  <c r="H21" i="1"/>
  <c r="H20" i="1"/>
  <c r="H16" i="1"/>
  <c r="H15" i="1"/>
  <c r="H14" i="1"/>
  <c r="H12" i="1"/>
  <c r="H13" i="1"/>
  <c r="H9" i="1"/>
  <c r="H11" i="1"/>
  <c r="H10" i="1"/>
  <c r="H6" i="1"/>
  <c r="H8" i="1"/>
  <c r="H7" i="1"/>
  <c r="H5" i="1"/>
  <c r="K3" i="1"/>
  <c r="H3" i="1"/>
  <c r="E3" i="1"/>
</calcChain>
</file>

<file path=xl/sharedStrings.xml><?xml version="1.0" encoding="utf-8"?>
<sst xmlns="http://schemas.openxmlformats.org/spreadsheetml/2006/main" count="305" uniqueCount="236">
  <si>
    <t>순위</t>
    <phoneticPr fontId="1" type="noConversion"/>
  </si>
  <si>
    <t>회사명</t>
    <phoneticPr fontId="1" type="noConversion"/>
  </si>
  <si>
    <t>매출액</t>
    <phoneticPr fontId="1" type="noConversion"/>
  </si>
  <si>
    <t>증감률</t>
    <phoneticPr fontId="1" type="noConversion"/>
  </si>
  <si>
    <t>영업이익</t>
    <phoneticPr fontId="1" type="noConversion"/>
  </si>
  <si>
    <t>당기순이익</t>
    <phoneticPr fontId="1" type="noConversion"/>
  </si>
  <si>
    <t>증감률</t>
    <phoneticPr fontId="1" type="noConversion"/>
  </si>
  <si>
    <t>LG생활건강*</t>
    <phoneticPr fontId="1" type="noConversion"/>
  </si>
  <si>
    <t>아모레퍼시픽그룹*</t>
    <phoneticPr fontId="1" type="noConversion"/>
  </si>
  <si>
    <t>아모레퍼시픽*</t>
    <phoneticPr fontId="1" type="noConversion"/>
  </si>
  <si>
    <t>코스맥스*</t>
    <phoneticPr fontId="1" type="noConversion"/>
  </si>
  <si>
    <t>신세계인터내셔날*</t>
    <phoneticPr fontId="1" type="noConversion"/>
  </si>
  <si>
    <t>한국콜마*</t>
    <phoneticPr fontId="1" type="noConversion"/>
  </si>
  <si>
    <t>한국콜마홀딩스*</t>
    <phoneticPr fontId="1" type="noConversion"/>
  </si>
  <si>
    <t>콜마비앤에이치*</t>
    <phoneticPr fontId="1" type="noConversion"/>
  </si>
  <si>
    <t>에이치케이이노엔*</t>
    <phoneticPr fontId="1" type="noConversion"/>
  </si>
  <si>
    <t>애경산업*</t>
    <phoneticPr fontId="1" type="noConversion"/>
  </si>
  <si>
    <t>코스맥스비티아이*</t>
    <phoneticPr fontId="1" type="noConversion"/>
  </si>
  <si>
    <t>흑전</t>
    <phoneticPr fontId="1" type="noConversion"/>
  </si>
  <si>
    <t>코스메카코리아*</t>
    <phoneticPr fontId="1" type="noConversion"/>
  </si>
  <si>
    <t>에이블씨엔씨*</t>
    <phoneticPr fontId="1" type="noConversion"/>
  </si>
  <si>
    <t>미원상사*</t>
    <phoneticPr fontId="1" type="noConversion"/>
  </si>
  <si>
    <t>㈜연우*</t>
    <phoneticPr fontId="1" type="noConversion"/>
  </si>
  <si>
    <t>에이피알*</t>
    <phoneticPr fontId="1" type="noConversion"/>
  </si>
  <si>
    <t>클리오*</t>
    <phoneticPr fontId="1" type="noConversion"/>
  </si>
  <si>
    <t>휴젤*</t>
    <phoneticPr fontId="1" type="noConversion"/>
  </si>
  <si>
    <t>한농화성</t>
    <phoneticPr fontId="1" type="noConversion"/>
  </si>
  <si>
    <t>펌텍코리아*</t>
    <phoneticPr fontId="1" type="noConversion"/>
  </si>
  <si>
    <t>잇츠한불*</t>
    <phoneticPr fontId="1" type="noConversion"/>
  </si>
  <si>
    <t>제로투세븐*</t>
    <phoneticPr fontId="1" type="noConversion"/>
  </si>
  <si>
    <t>에스디생명공학*</t>
    <phoneticPr fontId="1" type="noConversion"/>
  </si>
  <si>
    <t>네이처리퍼블릭</t>
    <phoneticPr fontId="1" type="noConversion"/>
  </si>
  <si>
    <t>잉글우드랩*</t>
    <phoneticPr fontId="1" type="noConversion"/>
  </si>
  <si>
    <t>토니모리*</t>
    <phoneticPr fontId="1" type="noConversion"/>
  </si>
  <si>
    <t>브이티지엠피*</t>
    <phoneticPr fontId="1" type="noConversion"/>
  </si>
  <si>
    <t>리더스코스메틱*</t>
    <phoneticPr fontId="1" type="noConversion"/>
  </si>
  <si>
    <t>코스온*</t>
    <phoneticPr fontId="1" type="noConversion"/>
  </si>
  <si>
    <t>아이큐어*</t>
    <phoneticPr fontId="1" type="noConversion"/>
  </si>
  <si>
    <t>현대바이오랜드*</t>
    <phoneticPr fontId="1" type="noConversion"/>
  </si>
  <si>
    <t>동성제약</t>
    <phoneticPr fontId="1" type="noConversion"/>
  </si>
  <si>
    <t>코리아나화장품*</t>
    <phoneticPr fontId="1" type="noConversion"/>
  </si>
  <si>
    <t>네오팜*</t>
    <phoneticPr fontId="1" type="noConversion"/>
  </si>
  <si>
    <t>국전약품</t>
    <phoneticPr fontId="1" type="noConversion"/>
  </si>
  <si>
    <t>아이패밀리에스씨</t>
    <phoneticPr fontId="1" type="noConversion"/>
  </si>
  <si>
    <t>대봉엘에스*</t>
    <phoneticPr fontId="1" type="noConversion"/>
  </si>
  <si>
    <t>KCI</t>
    <phoneticPr fontId="1" type="noConversion"/>
  </si>
  <si>
    <t>한국화장품*</t>
    <phoneticPr fontId="1" type="noConversion"/>
  </si>
  <si>
    <t>메디앙스*</t>
    <phoneticPr fontId="1" type="noConversion"/>
  </si>
  <si>
    <t>넥스트비티*</t>
    <phoneticPr fontId="1" type="noConversion"/>
  </si>
  <si>
    <t>한국화장품제조</t>
    <phoneticPr fontId="1" type="noConversion"/>
  </si>
  <si>
    <t>오상자이엘*</t>
    <phoneticPr fontId="1" type="noConversion"/>
  </si>
  <si>
    <t>티에스트릴리온*</t>
    <phoneticPr fontId="1" type="noConversion"/>
  </si>
  <si>
    <t>케어젠*</t>
    <phoneticPr fontId="1" type="noConversion"/>
  </si>
  <si>
    <t>코디*</t>
    <phoneticPr fontId="1" type="noConversion"/>
  </si>
  <si>
    <t>셀트리온스킨큐어</t>
    <phoneticPr fontId="1" type="noConversion"/>
  </si>
  <si>
    <t>CSA 코스믹*</t>
    <phoneticPr fontId="1" type="noConversion"/>
  </si>
  <si>
    <t>제닉*</t>
    <phoneticPr fontId="1" type="noConversion"/>
  </si>
  <si>
    <t>아우딘퓨쳐스*</t>
    <phoneticPr fontId="1" type="noConversion"/>
  </si>
  <si>
    <t>파미셀</t>
    <phoneticPr fontId="1" type="noConversion"/>
  </si>
  <si>
    <t>씨큐브</t>
    <phoneticPr fontId="1" type="noConversion"/>
  </si>
  <si>
    <t>세화피앤씨</t>
    <phoneticPr fontId="1" type="noConversion"/>
  </si>
  <si>
    <t>본느*</t>
    <phoneticPr fontId="1" type="noConversion"/>
  </si>
  <si>
    <t>엔에프씨*</t>
    <phoneticPr fontId="1" type="noConversion"/>
  </si>
  <si>
    <t>엘앤씨바이오*</t>
    <phoneticPr fontId="1" type="noConversion"/>
  </si>
  <si>
    <t>제이준코스메틱*</t>
    <phoneticPr fontId="1" type="noConversion"/>
  </si>
  <si>
    <t>자안코스메틱*</t>
    <phoneticPr fontId="1" type="noConversion"/>
  </si>
  <si>
    <t>에프앤리퍼블릭*</t>
    <phoneticPr fontId="1" type="noConversion"/>
  </si>
  <si>
    <t>울트라브이*</t>
    <phoneticPr fontId="1" type="noConversion"/>
  </si>
  <si>
    <t>진코스텍*</t>
    <phoneticPr fontId="1" type="noConversion"/>
  </si>
  <si>
    <t>차바이오텍</t>
    <phoneticPr fontId="1" type="noConversion"/>
  </si>
  <si>
    <t>스킨앤스킨*</t>
    <phoneticPr fontId="1" type="noConversion"/>
  </si>
  <si>
    <t>코리아코스팩</t>
    <phoneticPr fontId="1" type="noConversion"/>
  </si>
  <si>
    <t>케이엠제약</t>
    <phoneticPr fontId="1" type="noConversion"/>
  </si>
  <si>
    <t>지디케이화장품*</t>
    <phoneticPr fontId="1" type="noConversion"/>
  </si>
  <si>
    <t>프로스테믹스*</t>
    <phoneticPr fontId="1" type="noConversion"/>
  </si>
  <si>
    <t>지티지웰니스*</t>
    <phoneticPr fontId="1" type="noConversion"/>
  </si>
  <si>
    <t>라파스*</t>
    <phoneticPr fontId="1" type="noConversion"/>
  </si>
  <si>
    <t>이엔코퍼레이션</t>
    <phoneticPr fontId="1" type="noConversion"/>
  </si>
  <si>
    <t>내츄럴엔도텍*</t>
    <phoneticPr fontId="1" type="noConversion"/>
  </si>
  <si>
    <t>현대바이오*</t>
    <phoneticPr fontId="1" type="noConversion"/>
  </si>
  <si>
    <t>강스템바이오텍*</t>
    <phoneticPr fontId="1" type="noConversion"/>
  </si>
  <si>
    <t>테고사이언스*</t>
    <phoneticPr fontId="1" type="noConversion"/>
  </si>
  <si>
    <t>위노바</t>
    <phoneticPr fontId="1" type="noConversion"/>
  </si>
  <si>
    <t>글로본*</t>
    <phoneticPr fontId="1" type="noConversion"/>
  </si>
  <si>
    <t>올리패스*</t>
    <phoneticPr fontId="1" type="noConversion"/>
  </si>
  <si>
    <t>흑전</t>
    <phoneticPr fontId="1" type="noConversion"/>
  </si>
  <si>
    <t>21. 상반기</t>
    <phoneticPr fontId="1" type="noConversion"/>
  </si>
  <si>
    <t>20. 상반기</t>
    <phoneticPr fontId="1" type="noConversion"/>
  </si>
  <si>
    <t>▲ 12,036</t>
    <phoneticPr fontId="1" type="noConversion"/>
  </si>
  <si>
    <t>▲ 22,397</t>
    <phoneticPr fontId="1" type="noConversion"/>
  </si>
  <si>
    <t>▲ 30,562</t>
    <phoneticPr fontId="1" type="noConversion"/>
  </si>
  <si>
    <t>▲ 20,402</t>
    <phoneticPr fontId="1" type="noConversion"/>
  </si>
  <si>
    <t>적확</t>
    <phoneticPr fontId="1" type="noConversion"/>
  </si>
  <si>
    <t>적지</t>
    <phoneticPr fontId="1" type="noConversion"/>
  </si>
  <si>
    <t>적확</t>
    <phoneticPr fontId="1" type="noConversion"/>
  </si>
  <si>
    <t>▲ 222</t>
    <phoneticPr fontId="1" type="noConversion"/>
  </si>
  <si>
    <t>적전</t>
    <phoneticPr fontId="1" type="noConversion"/>
  </si>
  <si>
    <t>적전</t>
    <phoneticPr fontId="1" type="noConversion"/>
  </si>
  <si>
    <t>▲ 17,633</t>
    <phoneticPr fontId="1" type="noConversion"/>
  </si>
  <si>
    <t>적전</t>
    <phoneticPr fontId="1" type="noConversion"/>
  </si>
  <si>
    <t>▲ 26,112</t>
    <phoneticPr fontId="1" type="noConversion"/>
  </si>
  <si>
    <t>적전</t>
    <phoneticPr fontId="1" type="noConversion"/>
  </si>
  <si>
    <t>씨티케이*</t>
    <phoneticPr fontId="1" type="noConversion"/>
  </si>
  <si>
    <t>▲ 3,201</t>
    <phoneticPr fontId="1" type="noConversion"/>
  </si>
  <si>
    <t>▲ 1,000</t>
    <phoneticPr fontId="1" type="noConversion"/>
  </si>
  <si>
    <t>▲ 1,264</t>
    <phoneticPr fontId="1" type="noConversion"/>
  </si>
  <si>
    <t>▲ 506</t>
    <phoneticPr fontId="1" type="noConversion"/>
  </si>
  <si>
    <t>▲ 286</t>
    <phoneticPr fontId="1" type="noConversion"/>
  </si>
  <si>
    <t>흑전</t>
    <phoneticPr fontId="1" type="noConversion"/>
  </si>
  <si>
    <t>▲ 2,819</t>
    <phoneticPr fontId="1" type="noConversion"/>
  </si>
  <si>
    <t>▲ 5,894</t>
    <phoneticPr fontId="1" type="noConversion"/>
  </si>
  <si>
    <t>적지</t>
    <phoneticPr fontId="1" type="noConversion"/>
  </si>
  <si>
    <t>▲ 2,834</t>
    <phoneticPr fontId="1" type="noConversion"/>
  </si>
  <si>
    <t>▲ 6,817</t>
    <phoneticPr fontId="1" type="noConversion"/>
  </si>
  <si>
    <t>▲ 4,960</t>
    <phoneticPr fontId="1" type="noConversion"/>
  </si>
  <si>
    <t>▲ 15,034</t>
    <phoneticPr fontId="1" type="noConversion"/>
  </si>
  <si>
    <t>▲ 23,015</t>
    <phoneticPr fontId="1" type="noConversion"/>
  </si>
  <si>
    <t>흑전</t>
    <phoneticPr fontId="1" type="noConversion"/>
  </si>
  <si>
    <t>▲ 121</t>
    <phoneticPr fontId="1" type="noConversion"/>
  </si>
  <si>
    <t>흑전</t>
    <phoneticPr fontId="1" type="noConversion"/>
  </si>
  <si>
    <t>▲ 1,622</t>
    <phoneticPr fontId="1" type="noConversion"/>
  </si>
  <si>
    <t>▲ 824</t>
    <phoneticPr fontId="1" type="noConversion"/>
  </si>
  <si>
    <t>▲ 5,045</t>
    <phoneticPr fontId="1" type="noConversion"/>
  </si>
  <si>
    <t>▲ 177</t>
    <phoneticPr fontId="1" type="noConversion"/>
  </si>
  <si>
    <t>▲ 1,712</t>
    <phoneticPr fontId="1" type="noConversion"/>
  </si>
  <si>
    <t>▲ 5,018</t>
    <phoneticPr fontId="1" type="noConversion"/>
  </si>
  <si>
    <t>▲ 2,452</t>
    <phoneticPr fontId="1" type="noConversion"/>
  </si>
  <si>
    <t>▲ 3,284</t>
    <phoneticPr fontId="1" type="noConversion"/>
  </si>
  <si>
    <t>▲ 1,135</t>
    <phoneticPr fontId="1" type="noConversion"/>
  </si>
  <si>
    <t>▲ 12,443</t>
    <phoneticPr fontId="1" type="noConversion"/>
  </si>
  <si>
    <t>▲ 222</t>
    <phoneticPr fontId="1" type="noConversion"/>
  </si>
  <si>
    <t>▲ 5,748</t>
    <phoneticPr fontId="1" type="noConversion"/>
  </si>
  <si>
    <t>▲ 517</t>
    <phoneticPr fontId="1" type="noConversion"/>
  </si>
  <si>
    <t>▲ 7,343</t>
    <phoneticPr fontId="1" type="noConversion"/>
  </si>
  <si>
    <t>▲ 3,705</t>
    <phoneticPr fontId="1" type="noConversion"/>
  </si>
  <si>
    <t>▲ 3,155</t>
    <phoneticPr fontId="1" type="noConversion"/>
  </si>
  <si>
    <t>흑전</t>
    <phoneticPr fontId="1" type="noConversion"/>
  </si>
  <si>
    <t>▲ 198</t>
    <phoneticPr fontId="1" type="noConversion"/>
  </si>
  <si>
    <t>▲ 10,098</t>
    <phoneticPr fontId="1" type="noConversion"/>
  </si>
  <si>
    <t>▲ 3,019</t>
    <phoneticPr fontId="1" type="noConversion"/>
  </si>
  <si>
    <t>▲ 12,702</t>
    <phoneticPr fontId="1" type="noConversion"/>
  </si>
  <si>
    <t>▲ 4,137</t>
    <phoneticPr fontId="1" type="noConversion"/>
  </si>
  <si>
    <t>▲ 659</t>
    <phoneticPr fontId="1" type="noConversion"/>
  </si>
  <si>
    <t>▲ 588</t>
    <phoneticPr fontId="1" type="noConversion"/>
  </si>
  <si>
    <t>▲ 4,447</t>
    <phoneticPr fontId="1" type="noConversion"/>
  </si>
  <si>
    <t>▲ 294</t>
    <phoneticPr fontId="1" type="noConversion"/>
  </si>
  <si>
    <t>▲ 6,059</t>
    <phoneticPr fontId="1" type="noConversion"/>
  </si>
  <si>
    <t>▲ 3,720</t>
    <phoneticPr fontId="1" type="noConversion"/>
  </si>
  <si>
    <t>▲ 53,587</t>
    <phoneticPr fontId="1" type="noConversion"/>
  </si>
  <si>
    <t>▲ 12,959</t>
    <phoneticPr fontId="1" type="noConversion"/>
  </si>
  <si>
    <t>▲ 2,377</t>
    <phoneticPr fontId="1" type="noConversion"/>
  </si>
  <si>
    <t>▲ 2,490</t>
    <phoneticPr fontId="1" type="noConversion"/>
  </si>
  <si>
    <t>▲ 3,404</t>
    <phoneticPr fontId="1" type="noConversion"/>
  </si>
  <si>
    <t>▲ 5,010</t>
    <phoneticPr fontId="1" type="noConversion"/>
  </si>
  <si>
    <t>▲ 4,826</t>
    <phoneticPr fontId="1" type="noConversion"/>
  </si>
  <si>
    <t>▲ 4,792</t>
    <phoneticPr fontId="1" type="noConversion"/>
  </si>
  <si>
    <t>▲ 456</t>
    <phoneticPr fontId="1" type="noConversion"/>
  </si>
  <si>
    <t>▲ 629</t>
    <phoneticPr fontId="1" type="noConversion"/>
  </si>
  <si>
    <t>▲ 2,089</t>
    <phoneticPr fontId="1" type="noConversion"/>
  </si>
  <si>
    <t>▲ 390</t>
    <phoneticPr fontId="1" type="noConversion"/>
  </si>
  <si>
    <t>▲ 21,758</t>
    <phoneticPr fontId="1" type="noConversion"/>
  </si>
  <si>
    <t>▲ 1,718</t>
    <phoneticPr fontId="1" type="noConversion"/>
  </si>
  <si>
    <t>▲ 170</t>
    <phoneticPr fontId="1" type="noConversion"/>
  </si>
  <si>
    <t>▲ 5,062</t>
    <phoneticPr fontId="1" type="noConversion"/>
  </si>
  <si>
    <t>▲ 2,772</t>
    <phoneticPr fontId="1" type="noConversion"/>
  </si>
  <si>
    <t>▲ 19,414</t>
    <phoneticPr fontId="1" type="noConversion"/>
  </si>
  <si>
    <t>▲ 818</t>
    <phoneticPr fontId="1" type="noConversion"/>
  </si>
  <si>
    <t>적확</t>
    <phoneticPr fontId="1" type="noConversion"/>
  </si>
  <si>
    <t>▲ 7,973</t>
    <phoneticPr fontId="1" type="noConversion"/>
  </si>
  <si>
    <t>▲ 2,373</t>
    <phoneticPr fontId="1" type="noConversion"/>
  </si>
  <si>
    <t>▲ 9,604</t>
    <phoneticPr fontId="1" type="noConversion"/>
  </si>
  <si>
    <t>▲ 7,238</t>
    <phoneticPr fontId="1" type="noConversion"/>
  </si>
  <si>
    <t>▲ 1,529</t>
    <phoneticPr fontId="1" type="noConversion"/>
  </si>
  <si>
    <t>▲ 1,555</t>
    <phoneticPr fontId="1" type="noConversion"/>
  </si>
  <si>
    <t>휴온스블러썸(전. 블러썸엠앤씨)*</t>
    <phoneticPr fontId="1" type="noConversion"/>
  </si>
  <si>
    <t>▲ 388</t>
    <phoneticPr fontId="1" type="noConversion"/>
  </si>
  <si>
    <t>▲ 1,858</t>
    <phoneticPr fontId="1" type="noConversion"/>
  </si>
  <si>
    <t>▲ 24,945</t>
    <phoneticPr fontId="1" type="noConversion"/>
  </si>
  <si>
    <t>▲ 20,950</t>
    <phoneticPr fontId="1" type="noConversion"/>
  </si>
  <si>
    <t>▲ 442</t>
    <phoneticPr fontId="1" type="noConversion"/>
  </si>
  <si>
    <t>▲ 358</t>
    <phoneticPr fontId="1" type="noConversion"/>
  </si>
  <si>
    <t>▲ 1,462</t>
    <phoneticPr fontId="1" type="noConversion"/>
  </si>
  <si>
    <t>▲ 4,193</t>
    <phoneticPr fontId="1" type="noConversion"/>
  </si>
  <si>
    <t>▲ 8,102</t>
    <phoneticPr fontId="1" type="noConversion"/>
  </si>
  <si>
    <t>▲ 6,287</t>
    <phoneticPr fontId="1" type="noConversion"/>
  </si>
  <si>
    <t>▲ 9,073</t>
    <phoneticPr fontId="1" type="noConversion"/>
  </si>
  <si>
    <t>▲ 1,672</t>
    <phoneticPr fontId="1" type="noConversion"/>
  </si>
  <si>
    <t>▲ 1,097</t>
    <phoneticPr fontId="1" type="noConversion"/>
  </si>
  <si>
    <t>▲ 2,838</t>
    <phoneticPr fontId="1" type="noConversion"/>
  </si>
  <si>
    <t>▲ 2,774</t>
    <phoneticPr fontId="1" type="noConversion"/>
  </si>
  <si>
    <t>▲ 5,675</t>
    <phoneticPr fontId="1" type="noConversion"/>
  </si>
  <si>
    <t>▲ 4,536</t>
    <phoneticPr fontId="1" type="noConversion"/>
  </si>
  <si>
    <t>▲ 10,215</t>
    <phoneticPr fontId="1" type="noConversion"/>
  </si>
  <si>
    <t>▲ 528</t>
    <phoneticPr fontId="1" type="noConversion"/>
  </si>
  <si>
    <t>▲ 2,031</t>
    <phoneticPr fontId="1" type="noConversion"/>
  </si>
  <si>
    <t>▲ 1,668</t>
    <phoneticPr fontId="1" type="noConversion"/>
  </si>
  <si>
    <t>피엔케이피부임상연구센타</t>
    <phoneticPr fontId="1" type="noConversion"/>
  </si>
  <si>
    <t>▲ 1,145</t>
    <phoneticPr fontId="1" type="noConversion"/>
  </si>
  <si>
    <t>▲ 672</t>
    <phoneticPr fontId="1" type="noConversion"/>
  </si>
  <si>
    <t>▲ 1,270</t>
    <phoneticPr fontId="1" type="noConversion"/>
  </si>
  <si>
    <t>▲ 200</t>
    <phoneticPr fontId="1" type="noConversion"/>
  </si>
  <si>
    <t>▲ 1,963</t>
    <phoneticPr fontId="1" type="noConversion"/>
  </si>
  <si>
    <t>▲ 135</t>
    <phoneticPr fontId="1" type="noConversion"/>
  </si>
  <si>
    <t>▲ 1,256</t>
    <phoneticPr fontId="1" type="noConversion"/>
  </si>
  <si>
    <t>▲ 1,283</t>
    <phoneticPr fontId="1" type="noConversion"/>
  </si>
  <si>
    <t>바이오솔루션</t>
    <phoneticPr fontId="1" type="noConversion"/>
  </si>
  <si>
    <t>▲ 712</t>
    <phoneticPr fontId="1" type="noConversion"/>
  </si>
  <si>
    <t>▲ 1,955</t>
    <phoneticPr fontId="1" type="noConversion"/>
  </si>
  <si>
    <t>▲ 312</t>
    <phoneticPr fontId="1" type="noConversion"/>
  </si>
  <si>
    <t>▲ 1,159</t>
    <phoneticPr fontId="1" type="noConversion"/>
  </si>
  <si>
    <t>▲ 3,708</t>
    <phoneticPr fontId="1" type="noConversion"/>
  </si>
  <si>
    <t>▲ 3,946</t>
    <phoneticPr fontId="1" type="noConversion"/>
  </si>
  <si>
    <t>▲ 1,361</t>
    <phoneticPr fontId="1" type="noConversion"/>
  </si>
  <si>
    <t>▲ 1,267</t>
    <phoneticPr fontId="1" type="noConversion"/>
  </si>
  <si>
    <t>▲ 1,053</t>
    <phoneticPr fontId="1" type="noConversion"/>
  </si>
  <si>
    <t>▲ 10,312</t>
    <phoneticPr fontId="1" type="noConversion"/>
  </si>
  <si>
    <t>▲ 10,225</t>
    <phoneticPr fontId="1" type="noConversion"/>
  </si>
  <si>
    <t>▲ 9,726</t>
    <phoneticPr fontId="1" type="noConversion"/>
  </si>
  <si>
    <t>▲ 10,269</t>
    <phoneticPr fontId="1" type="noConversion"/>
  </si>
  <si>
    <t>▲ 4,088</t>
    <phoneticPr fontId="1" type="noConversion"/>
  </si>
  <si>
    <t>▲ 2,119</t>
    <phoneticPr fontId="1" type="noConversion"/>
  </si>
  <si>
    <t>▲ 5,632</t>
    <phoneticPr fontId="1" type="noConversion"/>
  </si>
  <si>
    <t>▲ 2,792</t>
    <phoneticPr fontId="1" type="noConversion"/>
  </si>
  <si>
    <t>▲ 12,219</t>
    <phoneticPr fontId="1" type="noConversion"/>
  </si>
  <si>
    <t>▲ 12,212</t>
    <phoneticPr fontId="1" type="noConversion"/>
  </si>
  <si>
    <t>▲ 12,527</t>
    <phoneticPr fontId="1" type="noConversion"/>
  </si>
  <si>
    <t>▲ 13,801</t>
    <phoneticPr fontId="1" type="noConversion"/>
  </si>
  <si>
    <t>씨앤씨인터내셔널*</t>
    <phoneticPr fontId="1" type="noConversion"/>
  </si>
  <si>
    <t>▲ 10,803</t>
    <phoneticPr fontId="1" type="noConversion"/>
  </si>
  <si>
    <t>적전</t>
    <phoneticPr fontId="1" type="noConversion"/>
  </si>
  <si>
    <t>선진뷰티사이언스*</t>
    <phoneticPr fontId="1" type="noConversion"/>
  </si>
  <si>
    <t>※ 주: 1. 2021년 8월 28일 현재 금융감독원 전자공시시스템에 반기보고서를 제출한 기업을 대상으로 했음. 2. ▲는 마이너스를 뜻함. 3. 적지=</t>
    <phoneticPr fontId="1" type="noConversion"/>
  </si>
  <si>
    <t>적자지속, 적확=적자확대, 적전=적자전환, 흑전=흑자전환을 뜻함. 3. 2020년까지 분석대상에 포함했던 기업 가운데 화장품 매출이나 비중이</t>
    <phoneticPr fontId="1" type="noConversion"/>
  </si>
  <si>
    <t>현저히 낮거나 기업 정관상 화장품 사업(제조 ·</t>
    <phoneticPr fontId="1" type="noConversion"/>
  </si>
  <si>
    <t>판매 등)을 명기했으나 사업 실적이 없는 기업의 경우에는 분석대상에서 제외했음. 4. 기업명</t>
    <phoneticPr fontId="1" type="noConversion"/>
  </si>
  <si>
    <t xml:space="preserve">뒤에 *표시는 연결재무제표를 분석대상으로 했음.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</si>
</sst>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;[Red]\-0.0\ "/>
    <numFmt numFmtId="178" formatCode="#,##0.0_ ;[Red]\-#,##0.0\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O88" sqref="O88"/>
    </sheetView>
  </sheetViews>
  <sheetFormatPr defaultRowHeight="16.5" x14ac:dyDescent="0.3"/>
  <cols>
    <col min="1" max="1" width="5.125" customWidth="1"/>
    <col min="2" max="2" width="27.25" customWidth="1"/>
    <col min="3" max="3" width="12.75" customWidth="1"/>
    <col min="4" max="4" width="11.875" customWidth="1"/>
    <col min="5" max="5" width="8.125" customWidth="1"/>
    <col min="6" max="7" width="10.5" customWidth="1"/>
    <col min="8" max="8" width="9.25" customWidth="1"/>
    <col min="9" max="9" width="9.75" customWidth="1"/>
    <col min="10" max="10" width="11.75" customWidth="1"/>
    <col min="11" max="11" width="7.125" customWidth="1"/>
  </cols>
  <sheetData>
    <row r="1" spans="1:11" x14ac:dyDescent="0.3">
      <c r="A1" s="19" t="s">
        <v>0</v>
      </c>
      <c r="B1" s="21" t="s">
        <v>1</v>
      </c>
      <c r="C1" s="21" t="s">
        <v>2</v>
      </c>
      <c r="D1" s="21"/>
      <c r="E1" s="21"/>
      <c r="F1" s="21" t="s">
        <v>4</v>
      </c>
      <c r="G1" s="21"/>
      <c r="H1" s="21"/>
      <c r="I1" s="21" t="s">
        <v>5</v>
      </c>
      <c r="J1" s="21"/>
      <c r="K1" s="23"/>
    </row>
    <row r="2" spans="1:11" x14ac:dyDescent="0.3">
      <c r="A2" s="20"/>
      <c r="B2" s="22"/>
      <c r="C2" s="3" t="s">
        <v>86</v>
      </c>
      <c r="D2" s="3" t="s">
        <v>87</v>
      </c>
      <c r="E2" s="3" t="s">
        <v>3</v>
      </c>
      <c r="F2" s="3" t="s">
        <v>86</v>
      </c>
      <c r="G2" s="3" t="s">
        <v>87</v>
      </c>
      <c r="H2" s="3" t="s">
        <v>3</v>
      </c>
      <c r="I2" s="3" t="s">
        <v>86</v>
      </c>
      <c r="J2" s="3" t="s">
        <v>87</v>
      </c>
      <c r="K2" s="4" t="s">
        <v>6</v>
      </c>
    </row>
    <row r="3" spans="1:11" x14ac:dyDescent="0.3">
      <c r="A3" s="5">
        <v>1</v>
      </c>
      <c r="B3" s="6" t="s">
        <v>7</v>
      </c>
      <c r="C3" s="8">
        <v>4058090</v>
      </c>
      <c r="D3" s="8">
        <v>3679521</v>
      </c>
      <c r="E3" s="9">
        <f>(C3-D3)/D3*100</f>
        <v>10.288540274671622</v>
      </c>
      <c r="F3" s="8">
        <v>706343</v>
      </c>
      <c r="G3" s="8">
        <v>636979</v>
      </c>
      <c r="H3" s="9">
        <f>(F3-G3)/G3*100</f>
        <v>10.889526970276885</v>
      </c>
      <c r="I3" s="8">
        <v>485171</v>
      </c>
      <c r="J3" s="8">
        <v>438796</v>
      </c>
      <c r="K3" s="10">
        <f>(I3-J3)/J3*100</f>
        <v>10.568692513149619</v>
      </c>
    </row>
    <row r="4" spans="1:11" x14ac:dyDescent="0.3">
      <c r="A4" s="5">
        <v>2</v>
      </c>
      <c r="B4" s="6" t="s">
        <v>8</v>
      </c>
      <c r="C4" s="8">
        <v>2690925</v>
      </c>
      <c r="D4" s="8">
        <v>2460118</v>
      </c>
      <c r="E4" s="9">
        <f t="shared" ref="E4:E73" si="0">(C4-D4)/D4*100</f>
        <v>9.3819483455671637</v>
      </c>
      <c r="F4" s="8">
        <v>302211</v>
      </c>
      <c r="G4" s="8">
        <v>104149</v>
      </c>
      <c r="H4" s="9">
        <f>(F4-G4)/G4*100</f>
        <v>190.1717731327233</v>
      </c>
      <c r="I4" s="8">
        <v>319627</v>
      </c>
      <c r="J4" s="8">
        <v>99950</v>
      </c>
      <c r="K4" s="10">
        <f t="shared" ref="K4:K61" si="1">(I4-J4)/J4*100</f>
        <v>219.78689344672335</v>
      </c>
    </row>
    <row r="5" spans="1:11" x14ac:dyDescent="0.3">
      <c r="A5" s="5">
        <v>3</v>
      </c>
      <c r="B5" s="6" t="s">
        <v>9</v>
      </c>
      <c r="C5" s="8">
        <v>2429440</v>
      </c>
      <c r="D5" s="8">
        <v>2186592</v>
      </c>
      <c r="E5" s="9">
        <f t="shared" si="0"/>
        <v>11.106232895757415</v>
      </c>
      <c r="F5" s="8">
        <v>267464</v>
      </c>
      <c r="G5" s="8">
        <v>96173</v>
      </c>
      <c r="H5" s="9">
        <f t="shared" ref="H5:H61" si="2">(F5-G5)/G5*100</f>
        <v>178.10716105351813</v>
      </c>
      <c r="I5" s="8">
        <v>196845</v>
      </c>
      <c r="J5" s="8">
        <v>73706</v>
      </c>
      <c r="K5" s="10">
        <f t="shared" si="1"/>
        <v>167.06780994762977</v>
      </c>
    </row>
    <row r="6" spans="1:11" x14ac:dyDescent="0.3">
      <c r="A6" s="5">
        <v>4</v>
      </c>
      <c r="B6" s="6" t="s">
        <v>12</v>
      </c>
      <c r="C6" s="8">
        <v>808071</v>
      </c>
      <c r="D6" s="8">
        <v>655503</v>
      </c>
      <c r="E6" s="9">
        <f>(C6-D6)/D6*100</f>
        <v>23.274950686724548</v>
      </c>
      <c r="F6" s="8">
        <v>45569</v>
      </c>
      <c r="G6" s="8">
        <v>50824</v>
      </c>
      <c r="H6" s="9">
        <f>(F6-G6)/G6*100</f>
        <v>-10.339603337006139</v>
      </c>
      <c r="I6" s="8">
        <v>27300</v>
      </c>
      <c r="J6" s="8">
        <v>20321</v>
      </c>
      <c r="K6" s="10">
        <f>(I6-J6)/J6*100</f>
        <v>34.343782294178439</v>
      </c>
    </row>
    <row r="7" spans="1:11" x14ac:dyDescent="0.3">
      <c r="A7" s="5">
        <v>5</v>
      </c>
      <c r="B7" s="6" t="s">
        <v>10</v>
      </c>
      <c r="C7" s="8">
        <v>775320</v>
      </c>
      <c r="D7" s="8">
        <v>707713</v>
      </c>
      <c r="E7" s="9">
        <f t="shared" si="0"/>
        <v>9.5528837254649837</v>
      </c>
      <c r="F7" s="8">
        <v>67209</v>
      </c>
      <c r="G7" s="8">
        <v>42260</v>
      </c>
      <c r="H7" s="9">
        <f t="shared" si="2"/>
        <v>59.036914339801228</v>
      </c>
      <c r="I7" s="8">
        <v>35903</v>
      </c>
      <c r="J7" s="8">
        <v>14969</v>
      </c>
      <c r="K7" s="10">
        <f t="shared" si="1"/>
        <v>139.84902131070879</v>
      </c>
    </row>
    <row r="8" spans="1:11" x14ac:dyDescent="0.3">
      <c r="A8" s="5">
        <v>6</v>
      </c>
      <c r="B8" s="6" t="s">
        <v>11</v>
      </c>
      <c r="C8" s="8">
        <v>682635</v>
      </c>
      <c r="D8" s="8">
        <v>610550</v>
      </c>
      <c r="E8" s="9">
        <f t="shared" si="0"/>
        <v>11.806567848661045</v>
      </c>
      <c r="F8" s="8">
        <v>47785</v>
      </c>
      <c r="G8" s="8">
        <v>9412</v>
      </c>
      <c r="H8" s="9">
        <f t="shared" si="2"/>
        <v>407.7029324266893</v>
      </c>
      <c r="I8" s="8">
        <v>42746</v>
      </c>
      <c r="J8" s="8">
        <v>20950</v>
      </c>
      <c r="K8" s="10">
        <f t="shared" si="1"/>
        <v>104.0381861575179</v>
      </c>
    </row>
    <row r="9" spans="1:11" x14ac:dyDescent="0.3">
      <c r="A9" s="5">
        <v>7</v>
      </c>
      <c r="B9" s="6" t="s">
        <v>15</v>
      </c>
      <c r="C9" s="8">
        <v>371769</v>
      </c>
      <c r="D9" s="8">
        <v>263734</v>
      </c>
      <c r="E9" s="9">
        <f>(C9-D9)/D9*100</f>
        <v>40.963622437759255</v>
      </c>
      <c r="F9" s="8">
        <v>15995</v>
      </c>
      <c r="G9" s="8">
        <v>28259</v>
      </c>
      <c r="H9" s="9">
        <f>(F9-G9)/G9*100</f>
        <v>-43.398563289571463</v>
      </c>
      <c r="I9" s="8">
        <v>7419</v>
      </c>
      <c r="J9" s="8">
        <v>3299</v>
      </c>
      <c r="K9" s="10">
        <f>(I9-J9)/J9*100</f>
        <v>124.88632919066384</v>
      </c>
    </row>
    <row r="10" spans="1:11" x14ac:dyDescent="0.3">
      <c r="A10" s="5">
        <v>8</v>
      </c>
      <c r="B10" s="6" t="s">
        <v>13</v>
      </c>
      <c r="C10" s="8">
        <v>366004</v>
      </c>
      <c r="D10" s="8">
        <v>338786</v>
      </c>
      <c r="E10" s="9">
        <f t="shared" si="0"/>
        <v>8.0339801526627426</v>
      </c>
      <c r="F10" s="8">
        <v>53279</v>
      </c>
      <c r="G10" s="8">
        <v>69972</v>
      </c>
      <c r="H10" s="9">
        <f t="shared" si="2"/>
        <v>-23.856685531355399</v>
      </c>
      <c r="I10" s="8">
        <v>28754</v>
      </c>
      <c r="J10" s="8">
        <v>53005</v>
      </c>
      <c r="K10" s="10">
        <f>(I10-J10)/J10*100</f>
        <v>-45.752287520045279</v>
      </c>
    </row>
    <row r="11" spans="1:11" x14ac:dyDescent="0.3">
      <c r="A11" s="5">
        <v>9</v>
      </c>
      <c r="B11" s="6" t="s">
        <v>14</v>
      </c>
      <c r="C11" s="8">
        <v>320319</v>
      </c>
      <c r="D11" s="8">
        <v>303557</v>
      </c>
      <c r="E11" s="9">
        <f t="shared" si="0"/>
        <v>5.5218624508741359</v>
      </c>
      <c r="F11" s="8">
        <v>51435</v>
      </c>
      <c r="G11" s="8">
        <v>59610</v>
      </c>
      <c r="H11" s="9">
        <f t="shared" si="2"/>
        <v>-13.714141922496225</v>
      </c>
      <c r="I11" s="8">
        <v>37242</v>
      </c>
      <c r="J11" s="8">
        <v>46184</v>
      </c>
      <c r="K11" s="10">
        <f t="shared" si="1"/>
        <v>-19.361683699982677</v>
      </c>
    </row>
    <row r="12" spans="1:11" x14ac:dyDescent="0.3">
      <c r="A12" s="5">
        <v>10</v>
      </c>
      <c r="B12" s="6" t="s">
        <v>17</v>
      </c>
      <c r="C12" s="8">
        <v>287466</v>
      </c>
      <c r="D12" s="8">
        <v>284699</v>
      </c>
      <c r="E12" s="9">
        <f>(C12-D12)/D12*100</f>
        <v>0.97190365965458247</v>
      </c>
      <c r="F12" s="8">
        <v>9808</v>
      </c>
      <c r="G12" s="8">
        <v>6274</v>
      </c>
      <c r="H12" s="9">
        <f>(F12-G12)/G12*100</f>
        <v>56.327701625757086</v>
      </c>
      <c r="I12" s="8">
        <v>12226</v>
      </c>
      <c r="J12" s="8">
        <v>3765</v>
      </c>
      <c r="K12" s="10">
        <f>(I12-J12)/J12*100</f>
        <v>224.72775564409031</v>
      </c>
    </row>
    <row r="13" spans="1:11" x14ac:dyDescent="0.3">
      <c r="A13" s="5">
        <v>11</v>
      </c>
      <c r="B13" s="6" t="s">
        <v>16</v>
      </c>
      <c r="C13" s="8">
        <v>278279</v>
      </c>
      <c r="D13" s="8">
        <v>282282</v>
      </c>
      <c r="E13" s="9">
        <f t="shared" si="0"/>
        <v>-1.4180854606386522</v>
      </c>
      <c r="F13" s="8">
        <v>13494</v>
      </c>
      <c r="G13" s="8">
        <v>11303</v>
      </c>
      <c r="H13" s="9">
        <f t="shared" si="2"/>
        <v>19.384234274086527</v>
      </c>
      <c r="I13" s="8">
        <v>11235</v>
      </c>
      <c r="J13" s="8">
        <v>5160</v>
      </c>
      <c r="K13" s="10">
        <f t="shared" si="1"/>
        <v>117.73255813953489</v>
      </c>
    </row>
    <row r="14" spans="1:11" x14ac:dyDescent="0.3">
      <c r="A14" s="5">
        <v>12</v>
      </c>
      <c r="B14" s="6" t="s">
        <v>19</v>
      </c>
      <c r="C14" s="8">
        <v>205443</v>
      </c>
      <c r="D14" s="8">
        <v>180274</v>
      </c>
      <c r="E14" s="9">
        <f t="shared" si="0"/>
        <v>13.961525233810754</v>
      </c>
      <c r="F14" s="8">
        <v>12149</v>
      </c>
      <c r="G14" s="8">
        <v>5638</v>
      </c>
      <c r="H14" s="9">
        <f t="shared" si="2"/>
        <v>115.48421426037604</v>
      </c>
      <c r="I14" s="8">
        <v>7342</v>
      </c>
      <c r="J14" s="8">
        <v>2677</v>
      </c>
      <c r="K14" s="10">
        <f t="shared" si="1"/>
        <v>174.26223384385506</v>
      </c>
    </row>
    <row r="15" spans="1:11" x14ac:dyDescent="0.3">
      <c r="A15" s="5">
        <v>13</v>
      </c>
      <c r="B15" s="6" t="s">
        <v>21</v>
      </c>
      <c r="C15" s="8">
        <v>172222</v>
      </c>
      <c r="D15" s="8">
        <v>143202</v>
      </c>
      <c r="E15" s="9">
        <f>(C15-D15)/D15*100</f>
        <v>20.265080096646695</v>
      </c>
      <c r="F15" s="8">
        <v>29844</v>
      </c>
      <c r="G15" s="8">
        <v>21874</v>
      </c>
      <c r="H15" s="9">
        <f>(F15-G15)/G15*100</f>
        <v>36.435951357776354</v>
      </c>
      <c r="I15" s="8">
        <v>30161</v>
      </c>
      <c r="J15" s="8">
        <v>23354</v>
      </c>
      <c r="K15" s="10">
        <f>(I15-J15)/J15*100</f>
        <v>29.147041192087009</v>
      </c>
    </row>
    <row r="16" spans="1:11" x14ac:dyDescent="0.3">
      <c r="A16" s="5">
        <v>14</v>
      </c>
      <c r="B16" s="6" t="s">
        <v>22</v>
      </c>
      <c r="C16" s="8">
        <v>148108</v>
      </c>
      <c r="D16" s="8">
        <v>120992</v>
      </c>
      <c r="E16" s="9">
        <f>(C16-D16)/D16*100</f>
        <v>22.411399100766992</v>
      </c>
      <c r="F16" s="8">
        <v>16374</v>
      </c>
      <c r="G16" s="8">
        <v>7344</v>
      </c>
      <c r="H16" s="9">
        <f>(F16-G16)/G16*100</f>
        <v>122.95751633986929</v>
      </c>
      <c r="I16" s="8">
        <v>13936</v>
      </c>
      <c r="J16" s="8">
        <v>6698</v>
      </c>
      <c r="K16" s="10">
        <f>(I16-J16)/J16*100</f>
        <v>108.06210809196774</v>
      </c>
    </row>
    <row r="17" spans="1:11" x14ac:dyDescent="0.3">
      <c r="A17" s="5">
        <v>15</v>
      </c>
      <c r="B17" s="6" t="s">
        <v>20</v>
      </c>
      <c r="C17" s="8">
        <v>142434</v>
      </c>
      <c r="D17" s="8">
        <v>161195</v>
      </c>
      <c r="E17" s="9">
        <f t="shared" si="0"/>
        <v>-11.638698470796241</v>
      </c>
      <c r="F17" s="8" t="s">
        <v>88</v>
      </c>
      <c r="G17" s="8" t="s">
        <v>89</v>
      </c>
      <c r="H17" s="14" t="s">
        <v>93</v>
      </c>
      <c r="I17" s="8" t="s">
        <v>90</v>
      </c>
      <c r="J17" s="8" t="s">
        <v>91</v>
      </c>
      <c r="K17" s="15" t="s">
        <v>94</v>
      </c>
    </row>
    <row r="18" spans="1:11" x14ac:dyDescent="0.3">
      <c r="A18" s="5">
        <v>16</v>
      </c>
      <c r="B18" s="6" t="s">
        <v>25</v>
      </c>
      <c r="C18" s="8">
        <v>128352</v>
      </c>
      <c r="D18" s="8">
        <v>89536</v>
      </c>
      <c r="E18" s="9">
        <f>(C18-D18)/D18*100</f>
        <v>43.352394567548245</v>
      </c>
      <c r="F18" s="8">
        <v>56047</v>
      </c>
      <c r="G18" s="8">
        <v>29020</v>
      </c>
      <c r="H18" s="9">
        <f>(F18-G18)/G18*100</f>
        <v>93.132322536181945</v>
      </c>
      <c r="I18" s="8">
        <v>34832</v>
      </c>
      <c r="J18" s="8">
        <v>21816</v>
      </c>
      <c r="K18" s="10">
        <f>(I18-J18)/J18*100</f>
        <v>59.662632929959656</v>
      </c>
    </row>
    <row r="19" spans="1:11" x14ac:dyDescent="0.3">
      <c r="A19" s="5">
        <v>17</v>
      </c>
      <c r="B19" s="6" t="s">
        <v>26</v>
      </c>
      <c r="C19" s="8">
        <v>124349</v>
      </c>
      <c r="D19" s="8">
        <v>98705</v>
      </c>
      <c r="E19" s="9">
        <f>(C19-D19)/D19*100</f>
        <v>25.98044678587711</v>
      </c>
      <c r="F19" s="8">
        <v>10014</v>
      </c>
      <c r="G19" s="8">
        <v>7332</v>
      </c>
      <c r="H19" s="9">
        <f>(F19-G19)/G19*100</f>
        <v>36.579378068739771</v>
      </c>
      <c r="I19" s="8">
        <v>9848</v>
      </c>
      <c r="J19" s="8">
        <v>6951</v>
      </c>
      <c r="K19" s="10">
        <f>(I19-J19)/J19*100</f>
        <v>41.677456481081862</v>
      </c>
    </row>
    <row r="20" spans="1:11" x14ac:dyDescent="0.3">
      <c r="A20" s="5">
        <v>18</v>
      </c>
      <c r="B20" s="6" t="s">
        <v>23</v>
      </c>
      <c r="C20" s="8">
        <v>118247</v>
      </c>
      <c r="D20" s="8">
        <v>101558</v>
      </c>
      <c r="E20" s="9">
        <f t="shared" si="0"/>
        <v>16.43297426101341</v>
      </c>
      <c r="F20" s="8">
        <v>5397</v>
      </c>
      <c r="G20" s="8">
        <v>8734</v>
      </c>
      <c r="H20" s="9">
        <f t="shared" si="2"/>
        <v>-38.20700709869476</v>
      </c>
      <c r="I20" s="8">
        <v>4072</v>
      </c>
      <c r="J20" s="8">
        <v>4551</v>
      </c>
      <c r="K20" s="10">
        <f t="shared" si="1"/>
        <v>-10.525159305647112</v>
      </c>
    </row>
    <row r="21" spans="1:11" x14ac:dyDescent="0.3">
      <c r="A21" s="5">
        <v>19</v>
      </c>
      <c r="B21" s="6" t="s">
        <v>24</v>
      </c>
      <c r="C21" s="8">
        <v>113974</v>
      </c>
      <c r="D21" s="8">
        <v>117405</v>
      </c>
      <c r="E21" s="9">
        <f t="shared" si="0"/>
        <v>-2.9223627613815424</v>
      </c>
      <c r="F21" s="8">
        <v>5200</v>
      </c>
      <c r="G21" s="8">
        <v>6590</v>
      </c>
      <c r="H21" s="9">
        <f t="shared" si="2"/>
        <v>-21.09256449165402</v>
      </c>
      <c r="I21" s="8">
        <v>3255</v>
      </c>
      <c r="J21" s="8">
        <v>6947</v>
      </c>
      <c r="K21" s="10">
        <f t="shared" si="1"/>
        <v>-53.145242550741322</v>
      </c>
    </row>
    <row r="22" spans="1:11" x14ac:dyDescent="0.3">
      <c r="A22" s="5">
        <v>20</v>
      </c>
      <c r="B22" s="6" t="s">
        <v>27</v>
      </c>
      <c r="C22" s="8">
        <v>111852</v>
      </c>
      <c r="D22" s="8">
        <v>104870</v>
      </c>
      <c r="E22" s="9">
        <f t="shared" si="0"/>
        <v>6.657766758844283</v>
      </c>
      <c r="F22" s="8">
        <v>15190</v>
      </c>
      <c r="G22" s="8">
        <v>14804</v>
      </c>
      <c r="H22" s="9">
        <f t="shared" si="2"/>
        <v>2.6074034044852743</v>
      </c>
      <c r="I22" s="8">
        <v>12699</v>
      </c>
      <c r="J22" s="8">
        <v>13974</v>
      </c>
      <c r="K22" s="10">
        <f t="shared" si="1"/>
        <v>-9.1240875912408761</v>
      </c>
    </row>
    <row r="23" spans="1:11" x14ac:dyDescent="0.3">
      <c r="A23" s="5">
        <v>21</v>
      </c>
      <c r="B23" s="6" t="s">
        <v>34</v>
      </c>
      <c r="C23" s="8">
        <v>95642</v>
      </c>
      <c r="D23" s="8">
        <v>60948</v>
      </c>
      <c r="E23" s="9">
        <f>(C23-D23)/D23*100</f>
        <v>56.923935157839466</v>
      </c>
      <c r="F23" s="8">
        <v>12742</v>
      </c>
      <c r="G23" s="8">
        <v>5570</v>
      </c>
      <c r="H23" s="9">
        <f>(F23-G23)/G23*100</f>
        <v>128.76122082585277</v>
      </c>
      <c r="I23" s="8">
        <v>13953</v>
      </c>
      <c r="J23" s="8">
        <v>732</v>
      </c>
      <c r="K23" s="10">
        <f>(I23-J23)/J23*100</f>
        <v>1806.1475409836066</v>
      </c>
    </row>
    <row r="24" spans="1:11" x14ac:dyDescent="0.3">
      <c r="A24" s="5">
        <v>22</v>
      </c>
      <c r="B24" s="6" t="s">
        <v>32</v>
      </c>
      <c r="C24" s="8">
        <v>82654</v>
      </c>
      <c r="D24" s="8">
        <v>61927</v>
      </c>
      <c r="E24" s="9">
        <f>(C24-D24)/D24*100</f>
        <v>33.470053450029873</v>
      </c>
      <c r="F24" s="8">
        <v>9030</v>
      </c>
      <c r="G24" s="8">
        <v>632</v>
      </c>
      <c r="H24" s="9">
        <f>(F24-G24)/G24*100</f>
        <v>1328.7974683544303</v>
      </c>
      <c r="I24" s="8">
        <v>5572</v>
      </c>
      <c r="J24" s="8" t="s">
        <v>107</v>
      </c>
      <c r="K24" s="10" t="s">
        <v>108</v>
      </c>
    </row>
    <row r="25" spans="1:11" x14ac:dyDescent="0.3">
      <c r="A25" s="5">
        <v>23</v>
      </c>
      <c r="B25" s="6" t="s">
        <v>28</v>
      </c>
      <c r="C25" s="8">
        <v>71059</v>
      </c>
      <c r="D25" s="8">
        <v>72509</v>
      </c>
      <c r="E25" s="9">
        <f t="shared" si="0"/>
        <v>-1.9997517549545576</v>
      </c>
      <c r="F25" s="8">
        <v>3787</v>
      </c>
      <c r="G25" s="8">
        <v>3032</v>
      </c>
      <c r="H25" s="9">
        <f t="shared" si="2"/>
        <v>24.901055408970976</v>
      </c>
      <c r="I25" s="8" t="s">
        <v>95</v>
      </c>
      <c r="J25" s="8">
        <v>1584</v>
      </c>
      <c r="K25" s="15" t="s">
        <v>97</v>
      </c>
    </row>
    <row r="26" spans="1:11" x14ac:dyDescent="0.3">
      <c r="A26" s="5">
        <v>24</v>
      </c>
      <c r="B26" s="6" t="s">
        <v>30</v>
      </c>
      <c r="C26" s="8">
        <v>67812</v>
      </c>
      <c r="D26" s="8">
        <v>71454</v>
      </c>
      <c r="E26" s="9">
        <f>(C26-D26)/D26*100</f>
        <v>-5.0969854731715509</v>
      </c>
      <c r="F26" s="8" t="s">
        <v>98</v>
      </c>
      <c r="G26" s="8">
        <v>2311</v>
      </c>
      <c r="H26" s="14" t="s">
        <v>99</v>
      </c>
      <c r="I26" s="8" t="s">
        <v>100</v>
      </c>
      <c r="J26" s="8">
        <v>547</v>
      </c>
      <c r="K26" s="15" t="s">
        <v>101</v>
      </c>
    </row>
    <row r="27" spans="1:11" x14ac:dyDescent="0.3">
      <c r="A27" s="5">
        <v>25</v>
      </c>
      <c r="B27" s="6" t="s">
        <v>31</v>
      </c>
      <c r="C27" s="8">
        <v>62649</v>
      </c>
      <c r="D27" s="8">
        <v>77298</v>
      </c>
      <c r="E27" s="9">
        <f>(C27-D27)/D27*100</f>
        <v>-18.951331211674301</v>
      </c>
      <c r="F27" s="8" t="s">
        <v>109</v>
      </c>
      <c r="G27" s="8" t="s">
        <v>110</v>
      </c>
      <c r="H27" s="14" t="s">
        <v>111</v>
      </c>
      <c r="I27" s="8" t="s">
        <v>112</v>
      </c>
      <c r="J27" s="8" t="s">
        <v>113</v>
      </c>
      <c r="K27" s="15" t="s">
        <v>111</v>
      </c>
    </row>
    <row r="28" spans="1:11" x14ac:dyDescent="0.3">
      <c r="A28" s="5">
        <v>26</v>
      </c>
      <c r="B28" s="6" t="s">
        <v>102</v>
      </c>
      <c r="C28" s="8">
        <v>61814</v>
      </c>
      <c r="D28" s="8">
        <v>56774</v>
      </c>
      <c r="E28" s="9">
        <f>(C28-D28)/D28*100</f>
        <v>8.8773029908056511</v>
      </c>
      <c r="F28" s="8" t="s">
        <v>103</v>
      </c>
      <c r="G28" s="8" t="s">
        <v>104</v>
      </c>
      <c r="H28" s="14" t="s">
        <v>94</v>
      </c>
      <c r="I28" s="8" t="s">
        <v>105</v>
      </c>
      <c r="J28" s="8" t="s">
        <v>106</v>
      </c>
      <c r="K28" s="15" t="s">
        <v>94</v>
      </c>
    </row>
    <row r="29" spans="1:11" x14ac:dyDescent="0.3">
      <c r="A29" s="5">
        <v>27</v>
      </c>
      <c r="B29" s="6" t="s">
        <v>29</v>
      </c>
      <c r="C29" s="8">
        <v>61246</v>
      </c>
      <c r="D29" s="8">
        <v>73553</v>
      </c>
      <c r="E29" s="9">
        <f t="shared" si="0"/>
        <v>-16.732152325533971</v>
      </c>
      <c r="F29" s="8">
        <v>3232</v>
      </c>
      <c r="G29" s="8">
        <v>1811</v>
      </c>
      <c r="H29" s="9">
        <f>(F29-G29)/G29*100</f>
        <v>78.464936499171728</v>
      </c>
      <c r="I29" s="8">
        <v>2809</v>
      </c>
      <c r="J29" s="8">
        <v>1770</v>
      </c>
      <c r="K29" s="11">
        <f t="shared" si="1"/>
        <v>58.700564971751412</v>
      </c>
    </row>
    <row r="30" spans="1:11" x14ac:dyDescent="0.3">
      <c r="A30" s="5">
        <v>28</v>
      </c>
      <c r="B30" s="6" t="s">
        <v>33</v>
      </c>
      <c r="C30" s="8">
        <v>55528</v>
      </c>
      <c r="D30" s="8">
        <v>61285</v>
      </c>
      <c r="E30" s="9">
        <f t="shared" si="0"/>
        <v>-9.3938157787386807</v>
      </c>
      <c r="F30" s="8" t="s">
        <v>114</v>
      </c>
      <c r="G30" s="8" t="s">
        <v>115</v>
      </c>
      <c r="H30" s="14" t="s">
        <v>111</v>
      </c>
      <c r="I30" s="8">
        <v>878</v>
      </c>
      <c r="J30" s="8" t="s">
        <v>116</v>
      </c>
      <c r="K30" s="10" t="s">
        <v>117</v>
      </c>
    </row>
    <row r="31" spans="1:11" x14ac:dyDescent="0.3">
      <c r="A31" s="5">
        <v>29</v>
      </c>
      <c r="B31" s="6" t="s">
        <v>38</v>
      </c>
      <c r="C31" s="8">
        <v>53813</v>
      </c>
      <c r="D31" s="8">
        <v>46598</v>
      </c>
      <c r="E31" s="9">
        <f t="shared" ref="E31:E41" si="3">(C31-D31)/D31*100</f>
        <v>15.483497145800248</v>
      </c>
      <c r="F31" s="8">
        <v>8394</v>
      </c>
      <c r="G31" s="8">
        <v>4061</v>
      </c>
      <c r="H31" s="9">
        <f>(F31-G31)/G31*100</f>
        <v>106.69785767052451</v>
      </c>
      <c r="I31" s="8">
        <v>6524</v>
      </c>
      <c r="J31" s="8">
        <v>2959</v>
      </c>
      <c r="K31" s="10">
        <f>(I31-J31)/J31*100</f>
        <v>120.47989185535654</v>
      </c>
    </row>
    <row r="32" spans="1:11" x14ac:dyDescent="0.3">
      <c r="A32" s="5">
        <v>30</v>
      </c>
      <c r="B32" s="6" t="s">
        <v>40</v>
      </c>
      <c r="C32" s="8">
        <v>46890</v>
      </c>
      <c r="D32" s="8">
        <v>46568</v>
      </c>
      <c r="E32" s="9">
        <f>(C32-D32)/D32*100</f>
        <v>0.69146194811887995</v>
      </c>
      <c r="F32" s="8">
        <v>2660</v>
      </c>
      <c r="G32" s="8">
        <v>344</v>
      </c>
      <c r="H32" s="9">
        <f>(F32-G32)/G32*100</f>
        <v>673.25581395348843</v>
      </c>
      <c r="I32" s="8">
        <v>2357</v>
      </c>
      <c r="J32" s="8" t="s">
        <v>123</v>
      </c>
      <c r="K32" s="10" t="s">
        <v>18</v>
      </c>
    </row>
    <row r="33" spans="1:11" x14ac:dyDescent="0.3">
      <c r="A33" s="5">
        <v>31</v>
      </c>
      <c r="B33" s="6" t="s">
        <v>50</v>
      </c>
      <c r="C33" s="8">
        <v>45343</v>
      </c>
      <c r="D33" s="8">
        <v>33154</v>
      </c>
      <c r="E33" s="9">
        <f t="shared" si="3"/>
        <v>36.764794594920673</v>
      </c>
      <c r="F33" s="8">
        <v>2836</v>
      </c>
      <c r="G33" s="8" t="s">
        <v>118</v>
      </c>
      <c r="H33" s="9" t="s">
        <v>119</v>
      </c>
      <c r="I33" s="8">
        <v>2153</v>
      </c>
      <c r="J33" s="8">
        <v>16414</v>
      </c>
      <c r="K33" s="10">
        <f>(I33-J33)/J33*100</f>
        <v>-86.883148531741199</v>
      </c>
    </row>
    <row r="34" spans="1:11" x14ac:dyDescent="0.3">
      <c r="A34" s="5">
        <v>32</v>
      </c>
      <c r="B34" s="6" t="s">
        <v>39</v>
      </c>
      <c r="C34" s="8">
        <v>45270</v>
      </c>
      <c r="D34" s="8">
        <v>48900</v>
      </c>
      <c r="E34" s="9">
        <f>(C34-D34)/D34*100</f>
        <v>-7.4233128834355826</v>
      </c>
      <c r="F34" s="8" t="s">
        <v>120</v>
      </c>
      <c r="G34" s="8">
        <v>377</v>
      </c>
      <c r="H34" s="14" t="s">
        <v>101</v>
      </c>
      <c r="I34" s="8" t="s">
        <v>121</v>
      </c>
      <c r="J34" s="8" t="s">
        <v>122</v>
      </c>
      <c r="K34" s="15" t="s">
        <v>111</v>
      </c>
    </row>
    <row r="35" spans="1:11" x14ac:dyDescent="0.3">
      <c r="A35" s="5">
        <v>33</v>
      </c>
      <c r="B35" s="6" t="s">
        <v>227</v>
      </c>
      <c r="C35" s="8">
        <v>44510</v>
      </c>
      <c r="D35" s="8">
        <v>48427</v>
      </c>
      <c r="E35" s="9">
        <f>(C35-D35)/D35*100</f>
        <v>-8.0884630474735175</v>
      </c>
      <c r="F35" s="8">
        <v>141</v>
      </c>
      <c r="G35" s="8">
        <v>8102</v>
      </c>
      <c r="H35" s="14">
        <f>(F35-G35)/G35*100</f>
        <v>-98.259688965687488</v>
      </c>
      <c r="I35" s="8" t="s">
        <v>228</v>
      </c>
      <c r="J35" s="8">
        <v>6491</v>
      </c>
      <c r="K35" s="15" t="s">
        <v>229</v>
      </c>
    </row>
    <row r="36" spans="1:11" x14ac:dyDescent="0.3">
      <c r="A36" s="5">
        <v>34</v>
      </c>
      <c r="B36" s="6" t="s">
        <v>41</v>
      </c>
      <c r="C36" s="8">
        <v>44332</v>
      </c>
      <c r="D36" s="8">
        <v>40683</v>
      </c>
      <c r="E36" s="9">
        <f t="shared" si="3"/>
        <v>8.9693483764717445</v>
      </c>
      <c r="F36" s="8">
        <v>12807</v>
      </c>
      <c r="G36" s="8">
        <v>11701</v>
      </c>
      <c r="H36" s="9">
        <f>(F36-G36)/G36*100</f>
        <v>9.4521835740534996</v>
      </c>
      <c r="I36" s="8">
        <v>9867</v>
      </c>
      <c r="J36" s="8">
        <v>9939</v>
      </c>
      <c r="K36" s="10">
        <f>(I36-J36)/J36*100</f>
        <v>-0.724418955629339</v>
      </c>
    </row>
    <row r="37" spans="1:11" x14ac:dyDescent="0.3">
      <c r="A37" s="5">
        <v>35</v>
      </c>
      <c r="B37" s="6" t="s">
        <v>35</v>
      </c>
      <c r="C37" s="8">
        <v>43186</v>
      </c>
      <c r="D37" s="8">
        <v>43273</v>
      </c>
      <c r="E37" s="9">
        <f>(C37-D37)/D37*100</f>
        <v>-0.20104915305155638</v>
      </c>
      <c r="F37" s="8" t="s">
        <v>124</v>
      </c>
      <c r="G37" s="8" t="s">
        <v>125</v>
      </c>
      <c r="H37" s="14" t="s">
        <v>111</v>
      </c>
      <c r="I37" s="8" t="s">
        <v>126</v>
      </c>
      <c r="J37" s="8" t="s">
        <v>127</v>
      </c>
      <c r="K37" s="15" t="s">
        <v>111</v>
      </c>
    </row>
    <row r="38" spans="1:11" x14ac:dyDescent="0.3">
      <c r="A38" s="5">
        <v>36</v>
      </c>
      <c r="B38" s="6" t="s">
        <v>44</v>
      </c>
      <c r="C38" s="8">
        <v>40710</v>
      </c>
      <c r="D38" s="8">
        <v>41230</v>
      </c>
      <c r="E38" s="9">
        <f>(C38-D38)/D38*100</f>
        <v>-1.2612175600291051</v>
      </c>
      <c r="F38" s="8">
        <v>5152</v>
      </c>
      <c r="G38" s="8">
        <v>5788</v>
      </c>
      <c r="H38" s="9">
        <f>(F38-G38)/G38*100</f>
        <v>-10.988251554941257</v>
      </c>
      <c r="I38" s="8">
        <v>5296</v>
      </c>
      <c r="J38" s="8">
        <v>4685</v>
      </c>
      <c r="K38" s="10">
        <f>(I38-J38)/J38*100</f>
        <v>13.04162219850587</v>
      </c>
    </row>
    <row r="39" spans="1:11" x14ac:dyDescent="0.3">
      <c r="A39" s="5">
        <v>37</v>
      </c>
      <c r="B39" s="6" t="s">
        <v>48</v>
      </c>
      <c r="C39" s="8">
        <v>39984</v>
      </c>
      <c r="D39" s="8">
        <v>28396</v>
      </c>
      <c r="E39" s="9">
        <f>(C39-D39)/D39*100</f>
        <v>40.808564586561488</v>
      </c>
      <c r="F39" s="8">
        <v>90</v>
      </c>
      <c r="G39" s="8" t="s">
        <v>128</v>
      </c>
      <c r="H39" s="9" t="s">
        <v>18</v>
      </c>
      <c r="I39" s="8" t="s">
        <v>129</v>
      </c>
      <c r="J39" s="8">
        <v>4777</v>
      </c>
      <c r="K39" s="15" t="s">
        <v>101</v>
      </c>
    </row>
    <row r="40" spans="1:11" x14ac:dyDescent="0.3">
      <c r="A40" s="5">
        <v>38</v>
      </c>
      <c r="B40" s="6" t="s">
        <v>42</v>
      </c>
      <c r="C40" s="8">
        <v>39806</v>
      </c>
      <c r="D40" s="8">
        <v>44776</v>
      </c>
      <c r="E40" s="9">
        <f>(C40-D40)/D40*100</f>
        <v>-11.099696265856709</v>
      </c>
      <c r="F40" s="8">
        <v>3901</v>
      </c>
      <c r="G40" s="8">
        <v>3961</v>
      </c>
      <c r="H40" s="9">
        <f>(F40-G40)/G40*100</f>
        <v>-1.5147689977278465</v>
      </c>
      <c r="I40" s="8">
        <v>2901</v>
      </c>
      <c r="J40" s="8">
        <v>2697</v>
      </c>
      <c r="K40" s="10">
        <f>(I40-J40)/J40*100</f>
        <v>7.5639599555061183</v>
      </c>
    </row>
    <row r="41" spans="1:11" x14ac:dyDescent="0.3">
      <c r="A41" s="5">
        <v>39</v>
      </c>
      <c r="B41" s="6" t="s">
        <v>43</v>
      </c>
      <c r="C41" s="8">
        <v>39081</v>
      </c>
      <c r="D41" s="8">
        <v>31784</v>
      </c>
      <c r="E41" s="9">
        <f t="shared" si="3"/>
        <v>22.9580921218223</v>
      </c>
      <c r="F41" s="8">
        <v>2914</v>
      </c>
      <c r="G41" s="8">
        <v>5611</v>
      </c>
      <c r="H41" s="9">
        <f>(F41-G41)/G41*100</f>
        <v>-48.066298342541437</v>
      </c>
      <c r="I41" s="8">
        <v>2233</v>
      </c>
      <c r="J41" s="8">
        <v>4395</v>
      </c>
      <c r="K41" s="10">
        <f>(I41-J41)/J41*100</f>
        <v>-49.192263936291241</v>
      </c>
    </row>
    <row r="42" spans="1:11" x14ac:dyDescent="0.3">
      <c r="A42" s="5">
        <v>40</v>
      </c>
      <c r="B42" s="6" t="s">
        <v>46</v>
      </c>
      <c r="C42" s="8">
        <v>39028</v>
      </c>
      <c r="D42" s="8">
        <v>42460</v>
      </c>
      <c r="E42" s="9">
        <f t="shared" ref="E42:E47" si="4">(C42-D42)/D42*100</f>
        <v>-8.0829015544041454</v>
      </c>
      <c r="F42" s="8" t="s">
        <v>130</v>
      </c>
      <c r="G42" s="8" t="s">
        <v>131</v>
      </c>
      <c r="H42" s="14" t="s">
        <v>111</v>
      </c>
      <c r="I42" s="8" t="s">
        <v>132</v>
      </c>
      <c r="J42" s="8">
        <v>5114</v>
      </c>
      <c r="K42" s="15" t="s">
        <v>101</v>
      </c>
    </row>
    <row r="43" spans="1:11" x14ac:dyDescent="0.3">
      <c r="A43" s="5">
        <v>41</v>
      </c>
      <c r="B43" s="6" t="s">
        <v>49</v>
      </c>
      <c r="C43" s="8">
        <v>36813</v>
      </c>
      <c r="D43" s="8">
        <v>35594</v>
      </c>
      <c r="E43" s="9">
        <f>(C43-D43)/D43*100</f>
        <v>3.4247345058155867</v>
      </c>
      <c r="F43" s="8">
        <v>748</v>
      </c>
      <c r="G43" s="8">
        <v>341</v>
      </c>
      <c r="H43" s="9">
        <f>(F43-G43)/G43*100</f>
        <v>119.35483870967742</v>
      </c>
      <c r="I43" s="8">
        <v>1356</v>
      </c>
      <c r="J43" s="8">
        <v>1449</v>
      </c>
      <c r="K43" s="10">
        <f>(I43-J43)/J43*100</f>
        <v>-6.4182194616977233</v>
      </c>
    </row>
    <row r="44" spans="1:11" x14ac:dyDescent="0.3">
      <c r="A44" s="5">
        <v>42</v>
      </c>
      <c r="B44" s="6" t="s">
        <v>45</v>
      </c>
      <c r="C44" s="8">
        <v>36204</v>
      </c>
      <c r="D44" s="8">
        <v>40372</v>
      </c>
      <c r="E44" s="9">
        <f>(C44-D44)/D44*100</f>
        <v>-10.323986921628851</v>
      </c>
      <c r="F44" s="8">
        <v>3478</v>
      </c>
      <c r="G44" s="8">
        <v>9476</v>
      </c>
      <c r="H44" s="9">
        <f>(F44-G44)/G44*100</f>
        <v>-63.296749683410724</v>
      </c>
      <c r="I44" s="8">
        <v>3172</v>
      </c>
      <c r="J44" s="8">
        <v>7612</v>
      </c>
      <c r="K44" s="10">
        <f>(I44-J44)/J44*100</f>
        <v>-58.328954282711507</v>
      </c>
    </row>
    <row r="45" spans="1:11" x14ac:dyDescent="0.3">
      <c r="A45" s="5">
        <v>43</v>
      </c>
      <c r="B45" s="6" t="s">
        <v>37</v>
      </c>
      <c r="C45" s="8">
        <v>35136</v>
      </c>
      <c r="D45" s="8">
        <v>48454</v>
      </c>
      <c r="E45" s="9">
        <f>(C45-D45)/D45*100</f>
        <v>-27.485862880257567</v>
      </c>
      <c r="F45" s="8" t="s">
        <v>138</v>
      </c>
      <c r="G45" s="8" t="s">
        <v>139</v>
      </c>
      <c r="H45" s="14" t="s">
        <v>92</v>
      </c>
      <c r="I45" s="8" t="s">
        <v>140</v>
      </c>
      <c r="J45" s="8" t="s">
        <v>141</v>
      </c>
      <c r="K45" s="15" t="s">
        <v>92</v>
      </c>
    </row>
    <row r="46" spans="1:11" x14ac:dyDescent="0.3">
      <c r="A46" s="5">
        <v>44</v>
      </c>
      <c r="B46" s="6" t="s">
        <v>47</v>
      </c>
      <c r="C46" s="8">
        <v>34059</v>
      </c>
      <c r="D46" s="8">
        <v>34899</v>
      </c>
      <c r="E46" s="9">
        <f>(C46-D46)/D46*100</f>
        <v>-2.4069457577581019</v>
      </c>
      <c r="F46" s="8">
        <v>2196</v>
      </c>
      <c r="G46" s="8" t="s">
        <v>137</v>
      </c>
      <c r="H46" s="9" t="s">
        <v>18</v>
      </c>
      <c r="I46" s="8">
        <v>14798</v>
      </c>
      <c r="J46" s="8">
        <v>637</v>
      </c>
      <c r="K46" s="10">
        <f>(I46-J46)/J46*100</f>
        <v>2223.0769230769229</v>
      </c>
    </row>
    <row r="47" spans="1:11" x14ac:dyDescent="0.3">
      <c r="A47" s="5">
        <v>45</v>
      </c>
      <c r="B47" s="6" t="s">
        <v>54</v>
      </c>
      <c r="C47" s="8">
        <v>32479</v>
      </c>
      <c r="D47" s="8">
        <v>24508</v>
      </c>
      <c r="E47" s="9">
        <f t="shared" si="4"/>
        <v>32.524073771829606</v>
      </c>
      <c r="F47" s="8" t="s">
        <v>133</v>
      </c>
      <c r="G47" s="8" t="s">
        <v>134</v>
      </c>
      <c r="H47" s="14" t="s">
        <v>92</v>
      </c>
      <c r="I47" s="8">
        <v>657692</v>
      </c>
      <c r="J47" s="8" t="s">
        <v>135</v>
      </c>
      <c r="K47" s="10" t="s">
        <v>136</v>
      </c>
    </row>
    <row r="48" spans="1:11" x14ac:dyDescent="0.3">
      <c r="A48" s="5">
        <v>46</v>
      </c>
      <c r="B48" s="6" t="s">
        <v>52</v>
      </c>
      <c r="C48" s="8">
        <v>30413</v>
      </c>
      <c r="D48" s="8">
        <v>28070</v>
      </c>
      <c r="E48" s="9">
        <f t="shared" ref="E48:E57" si="5">(C48-D48)/D48*100</f>
        <v>8.3469896686854295</v>
      </c>
      <c r="F48" s="8">
        <v>15799</v>
      </c>
      <c r="G48" s="8">
        <v>14557</v>
      </c>
      <c r="H48" s="9">
        <f>(F48-G48)/G48*100</f>
        <v>8.5319777426667578</v>
      </c>
      <c r="I48" s="8">
        <v>14296</v>
      </c>
      <c r="J48" s="8">
        <v>14237</v>
      </c>
      <c r="K48" s="10">
        <f>(I48-J48)/J48*100</f>
        <v>0.41441314883753599</v>
      </c>
    </row>
    <row r="49" spans="1:11" x14ac:dyDescent="0.3">
      <c r="A49" s="5">
        <v>47</v>
      </c>
      <c r="B49" s="6" t="s">
        <v>53</v>
      </c>
      <c r="C49" s="8">
        <v>28871</v>
      </c>
      <c r="D49" s="8">
        <v>30346</v>
      </c>
      <c r="E49" s="9">
        <f t="shared" si="5"/>
        <v>-4.8606076583404736</v>
      </c>
      <c r="F49" s="8">
        <v>572</v>
      </c>
      <c r="G49" s="8">
        <v>2356</v>
      </c>
      <c r="H49" s="9">
        <f>(F49-G49)/G49*100</f>
        <v>-75.721561969439733</v>
      </c>
      <c r="I49" s="8" t="s">
        <v>142</v>
      </c>
      <c r="J49" s="8">
        <v>1186</v>
      </c>
      <c r="K49" s="15" t="s">
        <v>96</v>
      </c>
    </row>
    <row r="50" spans="1:11" x14ac:dyDescent="0.3">
      <c r="A50" s="5">
        <v>48</v>
      </c>
      <c r="B50" s="6" t="s">
        <v>61</v>
      </c>
      <c r="C50" s="8">
        <v>26492</v>
      </c>
      <c r="D50" s="8">
        <v>16541</v>
      </c>
      <c r="E50" s="9">
        <f t="shared" si="5"/>
        <v>60.159603409709206</v>
      </c>
      <c r="F50" s="8">
        <v>215</v>
      </c>
      <c r="G50" s="8" t="s">
        <v>143</v>
      </c>
      <c r="H50" s="9" t="s">
        <v>18</v>
      </c>
      <c r="I50" s="8" t="s">
        <v>144</v>
      </c>
      <c r="J50" s="8" t="s">
        <v>145</v>
      </c>
      <c r="K50" s="15" t="s">
        <v>92</v>
      </c>
    </row>
    <row r="51" spans="1:11" x14ac:dyDescent="0.3">
      <c r="A51" s="5">
        <v>49</v>
      </c>
      <c r="B51" s="6" t="s">
        <v>58</v>
      </c>
      <c r="C51" s="8">
        <v>25922</v>
      </c>
      <c r="D51" s="8">
        <v>20902</v>
      </c>
      <c r="E51" s="9">
        <f t="shared" si="5"/>
        <v>24.016840493732659</v>
      </c>
      <c r="F51" s="8">
        <v>4798</v>
      </c>
      <c r="G51" s="8">
        <v>4648</v>
      </c>
      <c r="H51" s="9">
        <f>(F51-G51)/G51*100</f>
        <v>3.2271944922547333</v>
      </c>
      <c r="I51" s="8">
        <v>4068</v>
      </c>
      <c r="J51" s="8">
        <v>3833</v>
      </c>
      <c r="K51" s="10">
        <f>(I51-J51)/J51*100</f>
        <v>6.1309679102530659</v>
      </c>
    </row>
    <row r="52" spans="1:11" x14ac:dyDescent="0.3">
      <c r="A52" s="5">
        <v>50</v>
      </c>
      <c r="B52" s="6" t="s">
        <v>230</v>
      </c>
      <c r="C52" s="8">
        <v>25874</v>
      </c>
      <c r="D52" s="8">
        <v>27669</v>
      </c>
      <c r="E52" s="9">
        <f t="shared" si="5"/>
        <v>-6.4874046767140117</v>
      </c>
      <c r="F52" s="8">
        <v>2491</v>
      </c>
      <c r="G52" s="8">
        <v>4333</v>
      </c>
      <c r="H52" s="9">
        <f>(F52-G52)/G52*100</f>
        <v>-42.510962381721676</v>
      </c>
      <c r="I52" s="8">
        <v>2369</v>
      </c>
      <c r="J52" s="8">
        <v>3648</v>
      </c>
      <c r="K52" s="10">
        <f>(I52-J52)/J52*100</f>
        <v>-35.060307017543856</v>
      </c>
    </row>
    <row r="53" spans="1:11" x14ac:dyDescent="0.3">
      <c r="A53" s="5">
        <v>51</v>
      </c>
      <c r="B53" s="6" t="s">
        <v>51</v>
      </c>
      <c r="C53" s="8">
        <v>23356</v>
      </c>
      <c r="D53" s="8">
        <v>28379</v>
      </c>
      <c r="E53" s="9">
        <f t="shared" si="5"/>
        <v>-17.699707530216006</v>
      </c>
      <c r="F53" s="8">
        <v>259</v>
      </c>
      <c r="G53" s="8">
        <v>2531</v>
      </c>
      <c r="H53" s="9">
        <f>(F53-G53)/G53*100</f>
        <v>-89.766890557092054</v>
      </c>
      <c r="I53" s="8">
        <v>704</v>
      </c>
      <c r="J53" s="8">
        <v>751</v>
      </c>
      <c r="K53" s="10">
        <f>(I53-J53)/J53*100</f>
        <v>-6.2583222370173104</v>
      </c>
    </row>
    <row r="54" spans="1:11" x14ac:dyDescent="0.3">
      <c r="A54" s="5">
        <v>52</v>
      </c>
      <c r="B54" s="6" t="s">
        <v>55</v>
      </c>
      <c r="C54" s="8">
        <v>22594</v>
      </c>
      <c r="D54" s="8">
        <v>32877</v>
      </c>
      <c r="E54" s="9">
        <f t="shared" si="5"/>
        <v>-31.277184657967577</v>
      </c>
      <c r="F54" s="8" t="s">
        <v>150</v>
      </c>
      <c r="G54" s="8">
        <v>1216</v>
      </c>
      <c r="H54" s="14" t="s">
        <v>101</v>
      </c>
      <c r="I54" s="8" t="s">
        <v>151</v>
      </c>
      <c r="J54" s="8">
        <v>1204</v>
      </c>
      <c r="K54" s="15" t="s">
        <v>101</v>
      </c>
    </row>
    <row r="55" spans="1:11" x14ac:dyDescent="0.3">
      <c r="A55" s="5">
        <v>53</v>
      </c>
      <c r="B55" s="6" t="s">
        <v>57</v>
      </c>
      <c r="C55" s="8">
        <v>22101</v>
      </c>
      <c r="D55" s="8">
        <v>20418</v>
      </c>
      <c r="E55" s="9">
        <f t="shared" si="5"/>
        <v>8.2427270055833084</v>
      </c>
      <c r="F55" s="8" t="s">
        <v>152</v>
      </c>
      <c r="G55" s="8" t="s">
        <v>153</v>
      </c>
      <c r="H55" s="14" t="s">
        <v>111</v>
      </c>
      <c r="I55" s="8" t="s">
        <v>154</v>
      </c>
      <c r="J55" s="8" t="s">
        <v>155</v>
      </c>
      <c r="K55" s="15" t="s">
        <v>92</v>
      </c>
    </row>
    <row r="56" spans="1:11" x14ac:dyDescent="0.3">
      <c r="A56" s="5">
        <v>54</v>
      </c>
      <c r="B56" s="6" t="s">
        <v>36</v>
      </c>
      <c r="C56" s="8">
        <v>21576</v>
      </c>
      <c r="D56" s="8">
        <v>48403</v>
      </c>
      <c r="E56" s="9">
        <f t="shared" si="5"/>
        <v>-55.424250562981634</v>
      </c>
      <c r="F56" s="8" t="s">
        <v>146</v>
      </c>
      <c r="G56" s="8" t="s">
        <v>147</v>
      </c>
      <c r="H56" s="14" t="s">
        <v>92</v>
      </c>
      <c r="I56" s="8" t="s">
        <v>148</v>
      </c>
      <c r="J56" s="8" t="s">
        <v>149</v>
      </c>
      <c r="K56" s="15" t="s">
        <v>92</v>
      </c>
    </row>
    <row r="57" spans="1:11" x14ac:dyDescent="0.3">
      <c r="A57" s="5">
        <v>55</v>
      </c>
      <c r="B57" s="6" t="s">
        <v>59</v>
      </c>
      <c r="C57" s="8">
        <v>21430</v>
      </c>
      <c r="D57" s="8">
        <v>19700</v>
      </c>
      <c r="E57" s="9">
        <f t="shared" si="5"/>
        <v>8.781725888324873</v>
      </c>
      <c r="F57" s="8">
        <v>2767</v>
      </c>
      <c r="G57" s="8">
        <v>2946</v>
      </c>
      <c r="H57" s="9">
        <f>(F57-G57)/G57*100</f>
        <v>-6.0760353021045486</v>
      </c>
      <c r="I57" s="8">
        <v>2356</v>
      </c>
      <c r="J57" s="8">
        <v>2835</v>
      </c>
      <c r="K57" s="10">
        <f>(I57-J57)/J57*100</f>
        <v>-16.895943562610231</v>
      </c>
    </row>
    <row r="58" spans="1:11" x14ac:dyDescent="0.3">
      <c r="A58" s="5">
        <v>56</v>
      </c>
      <c r="B58" s="6" t="s">
        <v>56</v>
      </c>
      <c r="C58" s="8">
        <v>20898</v>
      </c>
      <c r="D58" s="8">
        <v>23962</v>
      </c>
      <c r="E58" s="9">
        <f t="shared" si="0"/>
        <v>-12.78691261163509</v>
      </c>
      <c r="F58" s="8" t="s">
        <v>156</v>
      </c>
      <c r="G58" s="8">
        <v>1533</v>
      </c>
      <c r="H58" s="14" t="s">
        <v>101</v>
      </c>
      <c r="I58" s="8" t="s">
        <v>157</v>
      </c>
      <c r="J58" s="8" t="s">
        <v>158</v>
      </c>
      <c r="K58" s="15" t="s">
        <v>93</v>
      </c>
    </row>
    <row r="59" spans="1:11" x14ac:dyDescent="0.3">
      <c r="A59" s="5">
        <v>57</v>
      </c>
      <c r="B59" s="6" t="s">
        <v>62</v>
      </c>
      <c r="C59" s="8">
        <v>20649</v>
      </c>
      <c r="D59" s="8">
        <v>16969</v>
      </c>
      <c r="E59" s="9">
        <f>(C59-D59)/D59*100</f>
        <v>21.686604985561907</v>
      </c>
      <c r="F59" s="8">
        <v>3070</v>
      </c>
      <c r="G59" s="8">
        <v>3021</v>
      </c>
      <c r="H59" s="9">
        <f>(F59-G59)/G59*100</f>
        <v>1.6219794769943725</v>
      </c>
      <c r="I59" s="8">
        <v>1978</v>
      </c>
      <c r="J59" s="8">
        <v>2437</v>
      </c>
      <c r="K59" s="10">
        <f t="shared" si="1"/>
        <v>-18.834632745178499</v>
      </c>
    </row>
    <row r="60" spans="1:11" x14ac:dyDescent="0.3">
      <c r="A60" s="5">
        <v>58</v>
      </c>
      <c r="B60" s="6" t="s">
        <v>63</v>
      </c>
      <c r="C60" s="8">
        <v>20267</v>
      </c>
      <c r="D60" s="8">
        <v>15284</v>
      </c>
      <c r="E60" s="9">
        <f>(C60-D60)/D60*100</f>
        <v>32.602721800575765</v>
      </c>
      <c r="F60" s="8">
        <v>5663</v>
      </c>
      <c r="G60" s="8">
        <v>3616</v>
      </c>
      <c r="H60" s="9">
        <f>(F60-G60)/G60*100</f>
        <v>56.609513274336287</v>
      </c>
      <c r="I60" s="8">
        <v>5037</v>
      </c>
      <c r="J60" s="8">
        <v>3998</v>
      </c>
      <c r="K60" s="10">
        <f>(I60-J60)/J60*100</f>
        <v>25.987993996998497</v>
      </c>
    </row>
    <row r="61" spans="1:11" x14ac:dyDescent="0.3">
      <c r="A61" s="5">
        <v>59</v>
      </c>
      <c r="B61" s="6" t="s">
        <v>60</v>
      </c>
      <c r="C61" s="8">
        <v>18102</v>
      </c>
      <c r="D61" s="8">
        <v>18480</v>
      </c>
      <c r="E61" s="9">
        <f t="shared" si="0"/>
        <v>-2.0454545454545454</v>
      </c>
      <c r="F61" s="8">
        <v>2364</v>
      </c>
      <c r="G61" s="8">
        <v>3358</v>
      </c>
      <c r="H61" s="9">
        <f t="shared" si="2"/>
        <v>-29.600952948183441</v>
      </c>
      <c r="I61" s="8">
        <v>1948</v>
      </c>
      <c r="J61" s="8">
        <v>2892</v>
      </c>
      <c r="K61" s="10">
        <f t="shared" si="1"/>
        <v>-32.641770401106498</v>
      </c>
    </row>
    <row r="62" spans="1:11" x14ac:dyDescent="0.3">
      <c r="A62" s="5">
        <v>60</v>
      </c>
      <c r="B62" s="6" t="s">
        <v>69</v>
      </c>
      <c r="C62" s="8">
        <v>16061</v>
      </c>
      <c r="D62" s="8">
        <v>13062</v>
      </c>
      <c r="E62" s="9">
        <f t="shared" ref="E62:E69" si="6">(C62-D62)/D62*100</f>
        <v>22.959730516000612</v>
      </c>
      <c r="F62" s="8" t="s">
        <v>159</v>
      </c>
      <c r="G62" s="8">
        <v>118</v>
      </c>
      <c r="H62" s="14" t="s">
        <v>101</v>
      </c>
      <c r="I62" s="8" t="s">
        <v>160</v>
      </c>
      <c r="J62" s="8">
        <v>1770</v>
      </c>
      <c r="K62" s="15" t="s">
        <v>96</v>
      </c>
    </row>
    <row r="63" spans="1:11" x14ac:dyDescent="0.3">
      <c r="A63" s="5">
        <v>61</v>
      </c>
      <c r="B63" s="6" t="s">
        <v>74</v>
      </c>
      <c r="C63" s="8">
        <v>16025</v>
      </c>
      <c r="D63" s="8">
        <v>4212</v>
      </c>
      <c r="E63" s="9">
        <f t="shared" si="6"/>
        <v>280.46058879392211</v>
      </c>
      <c r="F63" s="8" t="s">
        <v>161</v>
      </c>
      <c r="G63" s="8" t="s">
        <v>162</v>
      </c>
      <c r="H63" s="14" t="s">
        <v>92</v>
      </c>
      <c r="I63" s="8">
        <v>1452</v>
      </c>
      <c r="J63" s="8">
        <v>217</v>
      </c>
      <c r="K63" s="10">
        <f>(I63-J63)/J63*100</f>
        <v>569.12442396313361</v>
      </c>
    </row>
    <row r="64" spans="1:11" x14ac:dyDescent="0.3">
      <c r="A64" s="5">
        <v>62</v>
      </c>
      <c r="B64" s="6" t="s">
        <v>70</v>
      </c>
      <c r="C64" s="8">
        <v>14907</v>
      </c>
      <c r="D64" s="8">
        <v>13571</v>
      </c>
      <c r="E64" s="9">
        <f>(C64-D64)/D64*100</f>
        <v>9.8445214059391351</v>
      </c>
      <c r="F64" s="8" t="s">
        <v>186</v>
      </c>
      <c r="G64" s="8">
        <v>465</v>
      </c>
      <c r="H64" s="14" t="s">
        <v>101</v>
      </c>
      <c r="I64" s="8" t="s">
        <v>187</v>
      </c>
      <c r="J64" s="8">
        <v>351</v>
      </c>
      <c r="K64" s="15" t="s">
        <v>101</v>
      </c>
    </row>
    <row r="65" spans="1:11" x14ac:dyDescent="0.3">
      <c r="A65" s="5">
        <v>63</v>
      </c>
      <c r="B65" s="6" t="s">
        <v>64</v>
      </c>
      <c r="C65" s="8">
        <v>14331</v>
      </c>
      <c r="D65" s="8">
        <v>19810</v>
      </c>
      <c r="E65" s="9">
        <f>(C65-D65)/D65*100</f>
        <v>-27.657748611812217</v>
      </c>
      <c r="F65" s="8" t="s">
        <v>168</v>
      </c>
      <c r="G65" s="8" t="s">
        <v>169</v>
      </c>
      <c r="H65" s="14" t="s">
        <v>92</v>
      </c>
      <c r="I65" s="8" t="s">
        <v>170</v>
      </c>
      <c r="J65" s="8" t="s">
        <v>171</v>
      </c>
      <c r="K65" s="15" t="s">
        <v>92</v>
      </c>
    </row>
    <row r="66" spans="1:11" x14ac:dyDescent="0.3">
      <c r="A66" s="5">
        <v>64</v>
      </c>
      <c r="B66" s="6" t="s">
        <v>66</v>
      </c>
      <c r="C66" s="8">
        <v>12010</v>
      </c>
      <c r="D66" s="8">
        <v>12903</v>
      </c>
      <c r="E66" s="9">
        <f>(C66-D66)/D66*100</f>
        <v>-6.920871115244517</v>
      </c>
      <c r="F66" s="8" t="s">
        <v>182</v>
      </c>
      <c r="G66" s="8" t="s">
        <v>183</v>
      </c>
      <c r="H66" s="14" t="s">
        <v>111</v>
      </c>
      <c r="I66" s="8" t="s">
        <v>184</v>
      </c>
      <c r="J66" s="8" t="s">
        <v>185</v>
      </c>
      <c r="K66" s="15" t="s">
        <v>111</v>
      </c>
    </row>
    <row r="67" spans="1:11" x14ac:dyDescent="0.3">
      <c r="A67" s="5">
        <v>65</v>
      </c>
      <c r="B67" s="6" t="s">
        <v>65</v>
      </c>
      <c r="C67" s="8">
        <v>11793</v>
      </c>
      <c r="D67" s="8">
        <v>16175</v>
      </c>
      <c r="E67" s="9">
        <f t="shared" si="6"/>
        <v>-27.091190108191654</v>
      </c>
      <c r="F67" s="8" t="s">
        <v>163</v>
      </c>
      <c r="G67" s="8" t="s">
        <v>164</v>
      </c>
      <c r="H67" s="14" t="s">
        <v>92</v>
      </c>
      <c r="I67" s="8" t="s">
        <v>165</v>
      </c>
      <c r="J67" s="8" t="s">
        <v>166</v>
      </c>
      <c r="K67" s="15" t="s">
        <v>167</v>
      </c>
    </row>
    <row r="68" spans="1:11" x14ac:dyDescent="0.3">
      <c r="A68" s="5">
        <v>66</v>
      </c>
      <c r="B68" s="6" t="s">
        <v>73</v>
      </c>
      <c r="C68" s="8">
        <v>11144</v>
      </c>
      <c r="D68" s="8">
        <v>10928</v>
      </c>
      <c r="E68" s="9">
        <f t="shared" si="6"/>
        <v>1.9765739385065886</v>
      </c>
      <c r="F68" s="8">
        <v>6</v>
      </c>
      <c r="G68" s="8" t="s">
        <v>172</v>
      </c>
      <c r="H68" s="9" t="s">
        <v>85</v>
      </c>
      <c r="I68" s="8">
        <v>109</v>
      </c>
      <c r="J68" s="8" t="s">
        <v>173</v>
      </c>
      <c r="K68" s="10" t="s">
        <v>85</v>
      </c>
    </row>
    <row r="69" spans="1:11" x14ac:dyDescent="0.3">
      <c r="A69" s="5">
        <v>67</v>
      </c>
      <c r="B69" s="6" t="s">
        <v>72</v>
      </c>
      <c r="C69" s="8">
        <v>10879</v>
      </c>
      <c r="D69" s="8">
        <v>12643</v>
      </c>
      <c r="E69" s="9">
        <f t="shared" si="6"/>
        <v>-13.952384718816738</v>
      </c>
      <c r="F69" s="8">
        <v>92</v>
      </c>
      <c r="G69" s="8">
        <v>677</v>
      </c>
      <c r="H69" s="9">
        <f>(F69-G69)/G69*100</f>
        <v>-86.410635155096017</v>
      </c>
      <c r="I69" s="8">
        <v>139</v>
      </c>
      <c r="J69" s="8">
        <v>626</v>
      </c>
      <c r="K69" s="10">
        <f>(I69-J69)/J69*100</f>
        <v>-77.795527156549511</v>
      </c>
    </row>
    <row r="70" spans="1:11" x14ac:dyDescent="0.3">
      <c r="A70" s="5">
        <v>68</v>
      </c>
      <c r="B70" s="6" t="s">
        <v>78</v>
      </c>
      <c r="C70" s="8">
        <v>10212</v>
      </c>
      <c r="D70" s="8">
        <v>5485</v>
      </c>
      <c r="E70" s="9">
        <f>(C70-D70)/D70*100</f>
        <v>86.180492251595268</v>
      </c>
      <c r="F70" s="8">
        <v>181</v>
      </c>
      <c r="G70" s="8" t="s">
        <v>179</v>
      </c>
      <c r="H70" s="9" t="s">
        <v>117</v>
      </c>
      <c r="I70" s="8" t="s">
        <v>180</v>
      </c>
      <c r="J70" s="8" t="s">
        <v>181</v>
      </c>
      <c r="K70" s="15" t="s">
        <v>111</v>
      </c>
    </row>
    <row r="71" spans="1:11" x14ac:dyDescent="0.3">
      <c r="A71" s="5">
        <v>69</v>
      </c>
      <c r="B71" s="6" t="s">
        <v>174</v>
      </c>
      <c r="C71" s="8">
        <v>9496</v>
      </c>
      <c r="D71" s="8">
        <v>8720</v>
      </c>
      <c r="E71" s="9">
        <f t="shared" si="0"/>
        <v>8.8990825688073407</v>
      </c>
      <c r="F71" s="8" t="s">
        <v>175</v>
      </c>
      <c r="G71" s="8" t="s">
        <v>176</v>
      </c>
      <c r="H71" s="14" t="s">
        <v>111</v>
      </c>
      <c r="I71" s="8" t="s">
        <v>177</v>
      </c>
      <c r="J71" s="8" t="s">
        <v>178</v>
      </c>
      <c r="K71" s="15" t="s">
        <v>111</v>
      </c>
    </row>
    <row r="72" spans="1:11" x14ac:dyDescent="0.3">
      <c r="A72" s="5">
        <v>70</v>
      </c>
      <c r="B72" s="6" t="s">
        <v>196</v>
      </c>
      <c r="C72" s="8">
        <v>9045</v>
      </c>
      <c r="D72" s="8">
        <v>7859</v>
      </c>
      <c r="E72" s="9">
        <f>(C72-D72)/D72*100</f>
        <v>15.090978495991855</v>
      </c>
      <c r="F72" s="8">
        <v>3816</v>
      </c>
      <c r="G72" s="8">
        <v>4394</v>
      </c>
      <c r="H72" s="9">
        <f>(F72-G72)/G72*100</f>
        <v>-13.154301319981792</v>
      </c>
      <c r="I72" s="8">
        <v>4149</v>
      </c>
      <c r="J72" s="8">
        <v>4022</v>
      </c>
      <c r="K72" s="10">
        <f>(I72-J72)/J72*100</f>
        <v>3.1576330183988066</v>
      </c>
    </row>
    <row r="73" spans="1:11" x14ac:dyDescent="0.3">
      <c r="A73" s="5">
        <v>71</v>
      </c>
      <c r="B73" s="6" t="s">
        <v>67</v>
      </c>
      <c r="C73" s="8">
        <v>8451</v>
      </c>
      <c r="D73" s="8">
        <v>16894</v>
      </c>
      <c r="E73" s="9">
        <f t="shared" si="0"/>
        <v>-49.976322954895231</v>
      </c>
      <c r="F73" s="8" t="s">
        <v>188</v>
      </c>
      <c r="G73" s="8">
        <v>664</v>
      </c>
      <c r="H73" s="14" t="s">
        <v>101</v>
      </c>
      <c r="I73" s="8" t="s">
        <v>189</v>
      </c>
      <c r="J73" s="8">
        <v>717</v>
      </c>
      <c r="K73" s="15" t="s">
        <v>101</v>
      </c>
    </row>
    <row r="74" spans="1:11" x14ac:dyDescent="0.3">
      <c r="A74" s="5">
        <v>72</v>
      </c>
      <c r="B74" s="6" t="s">
        <v>76</v>
      </c>
      <c r="C74" s="8">
        <v>8204</v>
      </c>
      <c r="D74" s="8">
        <v>9104</v>
      </c>
      <c r="E74" s="9">
        <f t="shared" ref="E74:E79" si="7">(C74-D74)/D74*100</f>
        <v>-9.8857644991212652</v>
      </c>
      <c r="F74" s="8" t="s">
        <v>193</v>
      </c>
      <c r="G74" s="8" t="s">
        <v>194</v>
      </c>
      <c r="H74" s="14" t="s">
        <v>101</v>
      </c>
      <c r="I74" s="8">
        <v>438</v>
      </c>
      <c r="J74" s="8" t="s">
        <v>195</v>
      </c>
      <c r="K74" s="10" t="s">
        <v>119</v>
      </c>
    </row>
    <row r="75" spans="1:11" x14ac:dyDescent="0.3">
      <c r="A75" s="5">
        <v>73</v>
      </c>
      <c r="B75" s="6" t="s">
        <v>75</v>
      </c>
      <c r="C75" s="8">
        <v>7862</v>
      </c>
      <c r="D75" s="8">
        <v>9937</v>
      </c>
      <c r="E75" s="9">
        <f t="shared" si="7"/>
        <v>-20.88155378886988</v>
      </c>
      <c r="F75" s="8" t="s">
        <v>190</v>
      </c>
      <c r="G75" s="8" t="s">
        <v>191</v>
      </c>
      <c r="H75" s="14" t="s">
        <v>92</v>
      </c>
      <c r="I75" s="8">
        <v>489</v>
      </c>
      <c r="J75" s="8" t="s">
        <v>192</v>
      </c>
      <c r="K75" s="10" t="s">
        <v>117</v>
      </c>
    </row>
    <row r="76" spans="1:11" x14ac:dyDescent="0.3">
      <c r="A76" s="5">
        <v>74</v>
      </c>
      <c r="B76" s="6" t="s">
        <v>68</v>
      </c>
      <c r="C76" s="8">
        <v>6549</v>
      </c>
      <c r="D76" s="8">
        <v>13820</v>
      </c>
      <c r="E76" s="9">
        <f t="shared" si="7"/>
        <v>-52.61215629522431</v>
      </c>
      <c r="F76" s="8" t="s">
        <v>201</v>
      </c>
      <c r="G76" s="8">
        <v>1940</v>
      </c>
      <c r="H76" s="14" t="s">
        <v>101</v>
      </c>
      <c r="I76" s="8" t="s">
        <v>202</v>
      </c>
      <c r="J76" s="8">
        <v>1442</v>
      </c>
      <c r="K76" s="15" t="s">
        <v>101</v>
      </c>
    </row>
    <row r="77" spans="1:11" x14ac:dyDescent="0.3">
      <c r="A77" s="5">
        <v>75</v>
      </c>
      <c r="B77" s="6" t="s">
        <v>82</v>
      </c>
      <c r="C77" s="8">
        <v>5727</v>
      </c>
      <c r="D77" s="8">
        <v>4284</v>
      </c>
      <c r="E77" s="9">
        <f t="shared" si="7"/>
        <v>33.683473389355747</v>
      </c>
      <c r="F77" s="8" t="s">
        <v>197</v>
      </c>
      <c r="G77" s="8" t="s">
        <v>198</v>
      </c>
      <c r="H77" s="14" t="s">
        <v>92</v>
      </c>
      <c r="I77" s="8" t="s">
        <v>199</v>
      </c>
      <c r="J77" s="8" t="s">
        <v>200</v>
      </c>
      <c r="K77" s="15" t="s">
        <v>92</v>
      </c>
    </row>
    <row r="78" spans="1:11" x14ac:dyDescent="0.3">
      <c r="A78" s="5">
        <v>76</v>
      </c>
      <c r="B78" s="6" t="s">
        <v>205</v>
      </c>
      <c r="C78" s="8">
        <v>5504</v>
      </c>
      <c r="D78" s="8">
        <v>3311</v>
      </c>
      <c r="E78" s="9">
        <f t="shared" si="7"/>
        <v>66.233766233766232</v>
      </c>
      <c r="F78" s="8" t="s">
        <v>206</v>
      </c>
      <c r="G78" s="8" t="s">
        <v>207</v>
      </c>
      <c r="H78" s="14" t="s">
        <v>111</v>
      </c>
      <c r="I78" s="8" t="s">
        <v>208</v>
      </c>
      <c r="J78" s="8" t="s">
        <v>209</v>
      </c>
      <c r="K78" s="15" t="s">
        <v>111</v>
      </c>
    </row>
    <row r="79" spans="1:11" x14ac:dyDescent="0.3">
      <c r="A79" s="5">
        <v>77</v>
      </c>
      <c r="B79" s="6" t="s">
        <v>77</v>
      </c>
      <c r="C79" s="8">
        <v>4988</v>
      </c>
      <c r="D79" s="8">
        <v>7259</v>
      </c>
      <c r="E79" s="9">
        <f t="shared" si="7"/>
        <v>-31.285301005648158</v>
      </c>
      <c r="F79" s="8">
        <v>641</v>
      </c>
      <c r="G79" s="8">
        <v>678</v>
      </c>
      <c r="H79" s="9">
        <f t="shared" ref="H79" si="8">(F79-G79)/G79*100</f>
        <v>-5.4572271386430682</v>
      </c>
      <c r="I79" s="8">
        <v>7807</v>
      </c>
      <c r="J79" s="8">
        <v>840</v>
      </c>
      <c r="K79" s="10">
        <f>(I79-J79)/J79*100</f>
        <v>829.40476190476193</v>
      </c>
    </row>
    <row r="80" spans="1:11" x14ac:dyDescent="0.3">
      <c r="A80" s="5">
        <v>78</v>
      </c>
      <c r="B80" s="6" t="s">
        <v>71</v>
      </c>
      <c r="C80" s="8">
        <v>4646</v>
      </c>
      <c r="D80" s="8">
        <v>17248</v>
      </c>
      <c r="E80" s="9">
        <f t="shared" ref="E80:E85" si="9">(C80-D80)/D80*100</f>
        <v>-73.063543599257883</v>
      </c>
      <c r="F80" s="8" t="s">
        <v>203</v>
      </c>
      <c r="G80" s="8">
        <v>563</v>
      </c>
      <c r="H80" s="14" t="s">
        <v>97</v>
      </c>
      <c r="I80" s="8" t="s">
        <v>204</v>
      </c>
      <c r="J80" s="8">
        <v>439</v>
      </c>
      <c r="K80" s="15" t="s">
        <v>101</v>
      </c>
    </row>
    <row r="81" spans="1:11" x14ac:dyDescent="0.3">
      <c r="A81" s="5">
        <v>79</v>
      </c>
      <c r="B81" s="6" t="s">
        <v>79</v>
      </c>
      <c r="C81" s="8">
        <v>4258</v>
      </c>
      <c r="D81" s="8">
        <v>7576</v>
      </c>
      <c r="E81" s="9">
        <f t="shared" si="9"/>
        <v>-43.796198521647305</v>
      </c>
      <c r="F81" s="8" t="s">
        <v>210</v>
      </c>
      <c r="G81" s="8">
        <v>274</v>
      </c>
      <c r="H81" s="14" t="s">
        <v>101</v>
      </c>
      <c r="I81" s="8" t="s">
        <v>211</v>
      </c>
      <c r="J81" s="8" t="s">
        <v>212</v>
      </c>
      <c r="K81" s="15" t="s">
        <v>92</v>
      </c>
    </row>
    <row r="82" spans="1:11" x14ac:dyDescent="0.3">
      <c r="A82" s="5">
        <v>80</v>
      </c>
      <c r="B82" s="6" t="s">
        <v>80</v>
      </c>
      <c r="C82" s="8">
        <v>3908</v>
      </c>
      <c r="D82" s="8">
        <v>4469</v>
      </c>
      <c r="E82" s="9">
        <f>(C82-D82)/D82*100</f>
        <v>-12.553143880062652</v>
      </c>
      <c r="F82" s="8" t="s">
        <v>215</v>
      </c>
      <c r="G82" s="8" t="s">
        <v>216</v>
      </c>
      <c r="H82" s="14" t="s">
        <v>92</v>
      </c>
      <c r="I82" s="8" t="s">
        <v>217</v>
      </c>
      <c r="J82" s="8" t="s">
        <v>218</v>
      </c>
      <c r="K82" s="15" t="s">
        <v>111</v>
      </c>
    </row>
    <row r="83" spans="1:11" x14ac:dyDescent="0.3">
      <c r="A83" s="5">
        <v>81</v>
      </c>
      <c r="B83" s="6" t="s">
        <v>81</v>
      </c>
      <c r="C83" s="8">
        <v>3472</v>
      </c>
      <c r="D83" s="8">
        <v>4027</v>
      </c>
      <c r="E83" s="9">
        <f>(C83-D83)/D83*100</f>
        <v>-13.781971691085177</v>
      </c>
      <c r="F83" s="8" t="s">
        <v>213</v>
      </c>
      <c r="G83" s="8">
        <v>775</v>
      </c>
      <c r="H83" s="14" t="s">
        <v>101</v>
      </c>
      <c r="I83" s="8" t="s">
        <v>214</v>
      </c>
      <c r="J83" s="8">
        <v>782</v>
      </c>
      <c r="K83" s="15" t="s">
        <v>101</v>
      </c>
    </row>
    <row r="84" spans="1:11" x14ac:dyDescent="0.3">
      <c r="A84" s="5">
        <v>82</v>
      </c>
      <c r="B84" s="6" t="s">
        <v>83</v>
      </c>
      <c r="C84" s="8">
        <v>1884</v>
      </c>
      <c r="D84" s="8">
        <v>2654</v>
      </c>
      <c r="E84" s="9">
        <f t="shared" si="9"/>
        <v>-29.012810851544842</v>
      </c>
      <c r="F84" s="8" t="s">
        <v>219</v>
      </c>
      <c r="G84" s="8" t="s">
        <v>220</v>
      </c>
      <c r="H84" s="14" t="s">
        <v>92</v>
      </c>
      <c r="I84" s="8" t="s">
        <v>221</v>
      </c>
      <c r="J84" s="8" t="s">
        <v>222</v>
      </c>
      <c r="K84" s="15" t="s">
        <v>92</v>
      </c>
    </row>
    <row r="85" spans="1:11" ht="17.25" thickBot="1" x14ac:dyDescent="0.35">
      <c r="A85" s="5">
        <v>83</v>
      </c>
      <c r="B85" s="7" t="s">
        <v>84</v>
      </c>
      <c r="C85" s="12">
        <v>454</v>
      </c>
      <c r="D85" s="12">
        <v>2421</v>
      </c>
      <c r="E85" s="13">
        <f t="shared" si="9"/>
        <v>-81.247418422139617</v>
      </c>
      <c r="F85" s="12" t="s">
        <v>223</v>
      </c>
      <c r="G85" s="12" t="s">
        <v>224</v>
      </c>
      <c r="H85" s="16" t="s">
        <v>92</v>
      </c>
      <c r="I85" s="12" t="s">
        <v>225</v>
      </c>
      <c r="J85" s="12" t="s">
        <v>226</v>
      </c>
      <c r="K85" s="17" t="s">
        <v>111</v>
      </c>
    </row>
    <row r="86" spans="1:11" x14ac:dyDescent="0.3">
      <c r="C86" s="1"/>
      <c r="D86" s="1"/>
      <c r="E86" s="2"/>
      <c r="F86" s="1"/>
      <c r="G86" s="1"/>
      <c r="H86" s="2"/>
      <c r="I86" s="1"/>
      <c r="J86" s="1"/>
      <c r="K86" s="2"/>
    </row>
    <row r="87" spans="1:11" x14ac:dyDescent="0.3">
      <c r="A87" s="18"/>
      <c r="B87" s="18" t="s">
        <v>231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1" x14ac:dyDescent="0.3">
      <c r="A88" s="18"/>
      <c r="B88" s="18" t="s">
        <v>232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1" x14ac:dyDescent="0.3">
      <c r="A89" s="18"/>
      <c r="B89" s="18" t="s">
        <v>233</v>
      </c>
      <c r="C89" s="18"/>
      <c r="D89" s="18" t="s">
        <v>234</v>
      </c>
      <c r="E89" s="18"/>
      <c r="F89" s="18"/>
      <c r="G89" s="18"/>
      <c r="H89" s="18"/>
      <c r="I89" s="18"/>
      <c r="J89" s="18"/>
      <c r="K89" s="18"/>
    </row>
    <row r="90" spans="1:11" x14ac:dyDescent="0.3">
      <c r="A90" s="18"/>
      <c r="B90" s="18" t="s">
        <v>235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4" spans="1:11" x14ac:dyDescent="0.3">
      <c r="C94" s="1"/>
      <c r="D94" s="1"/>
      <c r="E94" s="2"/>
      <c r="F94" s="1"/>
      <c r="G94" s="1"/>
      <c r="H94" s="2"/>
      <c r="I94" s="1"/>
    </row>
    <row r="95" spans="1:11" x14ac:dyDescent="0.3">
      <c r="C95" s="1"/>
      <c r="D95" s="1"/>
      <c r="E95" s="2"/>
      <c r="F95" s="1"/>
      <c r="G95" s="1"/>
      <c r="H95" s="2"/>
      <c r="I95" s="1"/>
    </row>
    <row r="96" spans="1:11" x14ac:dyDescent="0.3">
      <c r="C96" s="1"/>
      <c r="D96" s="1"/>
      <c r="E96" s="2"/>
      <c r="F96" s="1"/>
      <c r="G96" s="1"/>
      <c r="H96" s="2"/>
      <c r="I96" s="1"/>
    </row>
    <row r="97" spans="3:9" x14ac:dyDescent="0.3">
      <c r="C97" s="1"/>
      <c r="D97" s="1"/>
      <c r="E97" s="2"/>
      <c r="F97" s="1"/>
      <c r="G97" s="1"/>
      <c r="H97" s="2"/>
      <c r="I97" s="1"/>
    </row>
  </sheetData>
  <mergeCells count="5">
    <mergeCell ref="A1:A2"/>
    <mergeCell ref="B1:B2"/>
    <mergeCell ref="C1:E1"/>
    <mergeCell ref="F1:H1"/>
    <mergeCell ref="I1:K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</dc:creator>
  <cp:lastModifiedBy>user-0</cp:lastModifiedBy>
  <cp:lastPrinted>2021-05-30T02:16:57Z</cp:lastPrinted>
  <dcterms:created xsi:type="dcterms:W3CDTF">2021-05-29T22:22:58Z</dcterms:created>
  <dcterms:modified xsi:type="dcterms:W3CDTF">2021-08-29T05:50:09Z</dcterms:modified>
</cp:coreProperties>
</file>